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rseastrom/Desktop/"/>
    </mc:Choice>
  </mc:AlternateContent>
  <bookViews>
    <workbookView xWindow="0" yWindow="460" windowWidth="46800" windowHeight="26960" activeTab="1"/>
  </bookViews>
  <sheets>
    <sheet name="2016 Combined New and Renewal" sheetId="2" r:id="rId1"/>
    <sheet name="2016 New" sheetId="3" r:id="rId2"/>
    <sheet name="2016 Renewal" sheetId="1" r:id="rId3"/>
  </sheets>
  <definedNames>
    <definedName name="_xlnm.Print_Titles" localSheetId="0">'2016 Combined New and Renewal'!$A:$A</definedName>
    <definedName name="_xlnm.Print_Titles" localSheetId="1">'2016 New'!$1:$22</definedName>
    <definedName name="_xlnm.Print_Titles" localSheetId="2">'2016 Renewal'!$1:$25</definedName>
  </definedName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1" i="3" l="1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</calcChain>
</file>

<file path=xl/sharedStrings.xml><?xml version="1.0" encoding="utf-8"?>
<sst xmlns="http://schemas.openxmlformats.org/spreadsheetml/2006/main" count="360" uniqueCount="84">
  <si>
    <t/>
  </si>
  <si>
    <t>Region  1</t>
  </si>
  <si>
    <t>Region  2</t>
  </si>
  <si>
    <t>Region  3</t>
  </si>
  <si>
    <t>Region  4</t>
  </si>
  <si>
    <t>Region  5</t>
  </si>
  <si>
    <t>Region  6</t>
  </si>
  <si>
    <t>Region  7</t>
  </si>
  <si>
    <t>Region  8</t>
  </si>
  <si>
    <t>Region  9</t>
  </si>
  <si>
    <t>Region  10</t>
  </si>
  <si>
    <t>Region  11</t>
  </si>
  <si>
    <t>Region  12</t>
  </si>
  <si>
    <t>Region  13</t>
  </si>
  <si>
    <t>Region  14</t>
  </si>
  <si>
    <t>Region  15</t>
  </si>
  <si>
    <t>Region  16</t>
  </si>
  <si>
    <t>Region  17</t>
  </si>
  <si>
    <t>Region  18</t>
  </si>
  <si>
    <t>Region  19</t>
  </si>
  <si>
    <t>Enrollees</t>
  </si>
  <si>
    <t>(column %)</t>
  </si>
  <si>
    <t>issuer_name</t>
  </si>
  <si>
    <t>_C2_</t>
  </si>
  <si>
    <t>_C3_</t>
  </si>
  <si>
    <t>_C4_</t>
  </si>
  <si>
    <t>_C5_</t>
  </si>
  <si>
    <t>_C6_</t>
  </si>
  <si>
    <t>_C7_</t>
  </si>
  <si>
    <t>_C8_</t>
  </si>
  <si>
    <t>_C9_</t>
  </si>
  <si>
    <t>_C10_</t>
  </si>
  <si>
    <t>_C11_</t>
  </si>
  <si>
    <t>_C12_</t>
  </si>
  <si>
    <t>_C13_</t>
  </si>
  <si>
    <t>_C14_</t>
  </si>
  <si>
    <t>_C15_</t>
  </si>
  <si>
    <t>_C16_</t>
  </si>
  <si>
    <t>_C17_</t>
  </si>
  <si>
    <t>_C18_</t>
  </si>
  <si>
    <t>_C19_</t>
  </si>
  <si>
    <t>_C20_</t>
  </si>
  <si>
    <t>_C21_</t>
  </si>
  <si>
    <t>_C22_</t>
  </si>
  <si>
    <t>_C23_</t>
  </si>
  <si>
    <t>_C24_</t>
  </si>
  <si>
    <t>_C25_</t>
  </si>
  <si>
    <t>_C26_</t>
  </si>
  <si>
    <t>_C27_</t>
  </si>
  <si>
    <t>_C28_</t>
  </si>
  <si>
    <t>_C29_</t>
  </si>
  <si>
    <t>_C30_</t>
  </si>
  <si>
    <t>_C31_</t>
  </si>
  <si>
    <t>_C32_</t>
  </si>
  <si>
    <t>_C33_</t>
  </si>
  <si>
    <t>_C34_</t>
  </si>
  <si>
    <t>_C35_</t>
  </si>
  <si>
    <t>_C36_</t>
  </si>
  <si>
    <t>_C37_</t>
  </si>
  <si>
    <t>_C38_</t>
  </si>
  <si>
    <t>_C39_</t>
  </si>
  <si>
    <t>all</t>
  </si>
  <si>
    <t>allpct</t>
  </si>
  <si>
    <t>Health Net</t>
  </si>
  <si>
    <t>Grand Total</t>
  </si>
  <si>
    <t>Anthem Blue Cross of California</t>
  </si>
  <si>
    <t>Blue Shield of California</t>
  </si>
  <si>
    <t>Chinese Community Health Plan</t>
  </si>
  <si>
    <t>Kaiser Permanente</t>
  </si>
  <si>
    <t>L.A. Care Health Plan</t>
  </si>
  <si>
    <t>Molina Healthcare</t>
  </si>
  <si>
    <t>Oscar Health Plan of California</t>
  </si>
  <si>
    <t>Sharp Health Plan</t>
  </si>
  <si>
    <t>UnitedHealthcare Benefits Plan of California</t>
  </si>
  <si>
    <t>Valley Health Plan</t>
  </si>
  <si>
    <t>Western Health Advantage</t>
  </si>
  <si>
    <t>Carrier</t>
  </si>
  <si>
    <t>Pricing Region</t>
  </si>
  <si>
    <t>Members</t>
  </si>
  <si>
    <r>
      <t xml:space="preserve">Covered California </t>
    </r>
    <r>
      <rPr>
        <b/>
        <sz val="12"/>
        <color theme="0" tint="-0.499984740745262"/>
        <rFont val="Arial"/>
        <family val="2"/>
      </rPr>
      <t xml:space="preserve">Plan Selections by Carrier </t>
    </r>
    <r>
      <rPr>
        <sz val="12"/>
        <color theme="0" tint="-0.499984740745262"/>
        <rFont val="Arial"/>
        <family val="2"/>
      </rPr>
      <t>–</t>
    </r>
    <r>
      <rPr>
        <b/>
        <sz val="12"/>
        <color theme="0" tint="-0.499984740745262"/>
        <rFont val="Arial"/>
        <family val="2"/>
      </rPr>
      <t xml:space="preserve"> </t>
    </r>
    <r>
      <rPr>
        <sz val="12"/>
        <color theme="0" tint="-0.499984740745262"/>
        <rFont val="Arial"/>
        <family val="2"/>
      </rPr>
      <t>Feb. 7, 2016</t>
    </r>
  </si>
  <si>
    <t>Renewal Plan Selections ONLY</t>
  </si>
  <si>
    <t>New  Plan Selections ONLY</t>
  </si>
  <si>
    <t>New and Renewal Plan Selections - COMBINED</t>
  </si>
  <si>
    <t>* All cells rounded to nearest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</si>
</sst>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19B8CB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544D55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rgb="FF544D55"/>
      <name val="Arial"/>
      <family val="2"/>
    </font>
    <font>
      <sz val="8"/>
      <color rgb="FF544D55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2"/>
      <color rgb="FF19B8CB"/>
      <name val="Arial"/>
      <family val="2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9B8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5D9E2"/>
      </patternFill>
    </fill>
    <fill>
      <patternFill patternType="solid">
        <fgColor rgb="FFF4E6BE"/>
        <bgColor indexed="64"/>
      </patternFill>
    </fill>
    <fill>
      <patternFill patternType="solid">
        <fgColor rgb="FFF3F2EA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/>
      <top style="medium">
        <color rgb="FF959595"/>
      </top>
      <bottom style="medium">
        <color rgb="FF959595"/>
      </bottom>
      <diagonal/>
    </border>
    <border>
      <left/>
      <right/>
      <top style="medium">
        <color rgb="FF959595"/>
      </top>
      <bottom style="medium">
        <color rgb="FF959595"/>
      </bottom>
      <diagonal/>
    </border>
    <border>
      <left style="thin">
        <color auto="1"/>
      </left>
      <right/>
      <top style="thin">
        <color rgb="FF959595"/>
      </top>
      <bottom/>
      <diagonal/>
    </border>
    <border>
      <left style="thin">
        <color auto="1"/>
      </left>
      <right/>
      <top style="medium">
        <color rgb="FF959595"/>
      </top>
      <bottom style="medium">
        <color rgb="FF959595"/>
      </bottom>
      <diagonal/>
    </border>
    <border>
      <left/>
      <right style="thin">
        <color auto="1"/>
      </right>
      <top style="thin">
        <color rgb="FF959595"/>
      </top>
      <bottom/>
      <diagonal/>
    </border>
    <border>
      <left/>
      <right style="thin">
        <color auto="1"/>
      </right>
      <top style="medium">
        <color rgb="FF959595"/>
      </top>
      <bottom style="medium">
        <color rgb="FF959595"/>
      </bottom>
      <diagonal/>
    </border>
    <border>
      <left style="thin">
        <color auto="1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auto="1"/>
      </right>
      <top style="thin">
        <color rgb="FF959595"/>
      </top>
      <bottom style="thin">
        <color rgb="FF95959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7" fontId="2" fillId="0" borderId="1" xfId="0" quotePrefix="1" applyNumberFormat="1" applyFont="1" applyBorder="1" applyAlignment="1">
      <alignment horizontal="left" vertical="center"/>
    </xf>
    <xf numFmtId="164" fontId="2" fillId="0" borderId="1" xfId="2" quotePrefix="1" applyNumberFormat="1" applyFont="1" applyBorder="1" applyAlignment="1">
      <alignment horizontal="right" vertical="center"/>
    </xf>
    <xf numFmtId="17" fontId="2" fillId="0" borderId="0" xfId="0" quotePrefix="1" applyNumberFormat="1" applyFont="1" applyAlignment="1">
      <alignment horizontal="left" vertical="center" indent="4"/>
    </xf>
    <xf numFmtId="164" fontId="2" fillId="0" borderId="0" xfId="2" quotePrefix="1" applyNumberFormat="1" applyFont="1" applyAlignment="1">
      <alignment horizontal="right" vertical="center" indent="4"/>
    </xf>
    <xf numFmtId="0" fontId="3" fillId="0" borderId="0" xfId="0" applyFont="1"/>
    <xf numFmtId="164" fontId="3" fillId="0" borderId="0" xfId="2" applyNumberFormat="1" applyFont="1" applyAlignment="1">
      <alignment horizontal="right"/>
    </xf>
    <xf numFmtId="17" fontId="2" fillId="0" borderId="0" xfId="0" quotePrefix="1" applyNumberFormat="1" applyFont="1" applyBorder="1" applyAlignment="1">
      <alignment horizontal="left" vertical="center"/>
    </xf>
    <xf numFmtId="164" fontId="2" fillId="0" borderId="0" xfId="2" quotePrefix="1" applyNumberFormat="1" applyFont="1" applyBorder="1" applyAlignment="1">
      <alignment horizontal="right" vertical="center"/>
    </xf>
    <xf numFmtId="17" fontId="2" fillId="0" borderId="0" xfId="0" quotePrefix="1" applyNumberFormat="1" applyFont="1" applyBorder="1" applyAlignment="1">
      <alignment horizontal="left" vertical="center" indent="4"/>
    </xf>
    <xf numFmtId="0" fontId="4" fillId="0" borderId="0" xfId="0" applyFont="1"/>
    <xf numFmtId="164" fontId="4" fillId="0" borderId="0" xfId="2" applyNumberFormat="1" applyFont="1" applyAlignment="1">
      <alignment horizontal="right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0" applyFont="1" applyAlignment="1">
      <alignment horizontal="left" vertical="top"/>
    </xf>
    <xf numFmtId="164" fontId="5" fillId="0" borderId="0" xfId="2" applyNumberFormat="1" applyFont="1" applyAlignment="1">
      <alignment horizontal="right" vertical="top"/>
    </xf>
    <xf numFmtId="0" fontId="5" fillId="0" borderId="0" xfId="0" applyFont="1" applyBorder="1" applyAlignment="1">
      <alignment horizontal="left" vertical="center"/>
    </xf>
    <xf numFmtId="164" fontId="5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vertical="center"/>
    </xf>
    <xf numFmtId="164" fontId="6" fillId="2" borderId="2" xfId="2" applyNumberFormat="1" applyFont="1" applyFill="1" applyBorder="1" applyAlignment="1">
      <alignment horizontal="right" vertical="center"/>
    </xf>
    <xf numFmtId="164" fontId="7" fillId="2" borderId="2" xfId="2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 wrapText="1" indent="1"/>
    </xf>
    <xf numFmtId="0" fontId="8" fillId="5" borderId="3" xfId="0" applyFont="1" applyFill="1" applyBorder="1" applyAlignment="1">
      <alignment horizontal="left" vertical="center" wrapText="1" inden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165" fontId="10" fillId="3" borderId="7" xfId="1" applyNumberFormat="1" applyFont="1" applyFill="1" applyBorder="1" applyAlignment="1">
      <alignment horizontal="right" vertical="center"/>
    </xf>
    <xf numFmtId="165" fontId="11" fillId="3" borderId="7" xfId="1" applyNumberFormat="1" applyFont="1" applyFill="1" applyBorder="1" applyAlignment="1">
      <alignment horizontal="right" vertical="center"/>
    </xf>
    <xf numFmtId="164" fontId="11" fillId="3" borderId="7" xfId="2" applyNumberFormat="1" applyFont="1" applyFill="1" applyBorder="1" applyAlignment="1">
      <alignment horizontal="right" vertical="center"/>
    </xf>
    <xf numFmtId="0" fontId="9" fillId="3" borderId="3" xfId="0" applyNumberFormat="1" applyFont="1" applyFill="1" applyBorder="1" applyAlignment="1">
      <alignment horizontal="left" vertical="center" indent="2"/>
    </xf>
    <xf numFmtId="165" fontId="8" fillId="3" borderId="7" xfId="1" applyNumberFormat="1" applyFont="1" applyFill="1" applyBorder="1" applyAlignment="1">
      <alignment horizontal="right" vertical="center" indent="1"/>
    </xf>
    <xf numFmtId="0" fontId="8" fillId="7" borderId="8" xfId="0" applyFont="1" applyFill="1" applyBorder="1" applyAlignment="1">
      <alignment horizontal="left" vertical="center" indent="1"/>
    </xf>
    <xf numFmtId="3" fontId="8" fillId="7" borderId="9" xfId="0" applyNumberFormat="1" applyFont="1" applyFill="1" applyBorder="1" applyAlignment="1">
      <alignment horizontal="right" vertical="center" indent="1"/>
    </xf>
    <xf numFmtId="164" fontId="8" fillId="7" borderId="9" xfId="2" applyNumberFormat="1" applyFont="1" applyFill="1" applyBorder="1" applyAlignment="1">
      <alignment horizontal="right" vertical="center" indent="1"/>
    </xf>
    <xf numFmtId="165" fontId="10" fillId="3" borderId="10" xfId="1" applyNumberFormat="1" applyFont="1" applyFill="1" applyBorder="1" applyAlignment="1">
      <alignment horizontal="right" vertical="center"/>
    </xf>
    <xf numFmtId="165" fontId="9" fillId="3" borderId="10" xfId="1" applyNumberFormat="1" applyFont="1" applyFill="1" applyBorder="1" applyAlignment="1">
      <alignment horizontal="right" vertical="center" indent="1"/>
    </xf>
    <xf numFmtId="3" fontId="8" fillId="7" borderId="11" xfId="0" applyNumberFormat="1" applyFont="1" applyFill="1" applyBorder="1" applyAlignment="1">
      <alignment horizontal="right" vertical="center" indent="1"/>
    </xf>
    <xf numFmtId="164" fontId="10" fillId="3" borderId="12" xfId="2" applyNumberFormat="1" applyFont="1" applyFill="1" applyBorder="1" applyAlignment="1">
      <alignment horizontal="right" vertical="center"/>
    </xf>
    <xf numFmtId="164" fontId="8" fillId="7" borderId="13" xfId="2" applyNumberFormat="1" applyFont="1" applyFill="1" applyBorder="1" applyAlignment="1">
      <alignment horizontal="right" vertical="center" indent="1"/>
    </xf>
    <xf numFmtId="165" fontId="10" fillId="3" borderId="14" xfId="1" applyNumberFormat="1" applyFont="1" applyFill="1" applyBorder="1" applyAlignment="1">
      <alignment horizontal="right" vertical="center"/>
    </xf>
    <xf numFmtId="164" fontId="10" fillId="3" borderId="15" xfId="2" applyNumberFormat="1" applyFont="1" applyFill="1" applyBorder="1" applyAlignment="1">
      <alignment horizontal="right" vertical="center"/>
    </xf>
    <xf numFmtId="9" fontId="8" fillId="7" borderId="13" xfId="2" applyNumberFormat="1" applyFont="1" applyFill="1" applyBorder="1" applyAlignment="1">
      <alignment horizontal="right" vertical="center" indent="1"/>
    </xf>
    <xf numFmtId="164" fontId="9" fillId="8" borderId="12" xfId="2" applyNumberFormat="1" applyFont="1" applyFill="1" applyBorder="1" applyAlignment="1">
      <alignment horizontal="right" vertical="center" indent="1"/>
    </xf>
    <xf numFmtId="164" fontId="10" fillId="0" borderId="12" xfId="2" applyNumberFormat="1" applyFont="1" applyFill="1" applyBorder="1" applyAlignment="1">
      <alignment horizontal="right" vertical="center"/>
    </xf>
    <xf numFmtId="164" fontId="8" fillId="8" borderId="7" xfId="2" applyNumberFormat="1" applyFont="1" applyFill="1" applyBorder="1" applyAlignment="1">
      <alignment horizontal="right" vertical="center" indent="1"/>
    </xf>
    <xf numFmtId="17" fontId="12" fillId="0" borderId="1" xfId="0" quotePrefix="1" applyNumberFormat="1" applyFont="1" applyBorder="1" applyAlignment="1">
      <alignment horizontal="left" vertical="center" indent="1"/>
    </xf>
    <xf numFmtId="17" fontId="12" fillId="0" borderId="0" xfId="0" quotePrefix="1" applyNumberFormat="1" applyFont="1" applyBorder="1" applyAlignment="1">
      <alignment horizontal="left" vertical="center" indent="1"/>
    </xf>
    <xf numFmtId="165" fontId="0" fillId="0" borderId="0" xfId="1" applyNumberFormat="1" applyFont="1"/>
    <xf numFmtId="0" fontId="9" fillId="3" borderId="0" xfId="0" applyNumberFormat="1" applyFont="1" applyFill="1" applyBorder="1" applyAlignment="1">
      <alignment horizontal="left" vertical="center" indent="2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Layout" zoomScale="132" zoomScaleNormal="132" zoomScalePageLayoutView="132" workbookViewId="0">
      <selection activeCell="A3" sqref="A3"/>
    </sheetView>
  </sheetViews>
  <sheetFormatPr baseColWidth="10" defaultColWidth="8.83203125" defaultRowHeight="15" x14ac:dyDescent="0.2"/>
  <cols>
    <col min="1" max="1" width="30.1640625" customWidth="1"/>
    <col min="2" max="2" width="10.5" bestFit="1" customWidth="1"/>
    <col min="3" max="3" width="9" bestFit="1" customWidth="1"/>
    <col min="4" max="4" width="10.5" bestFit="1" customWidth="1"/>
    <col min="5" max="5" width="9" bestFit="1" customWidth="1"/>
    <col min="6" max="6" width="10.5" bestFit="1" customWidth="1"/>
    <col min="7" max="7" width="9" bestFit="1" customWidth="1"/>
    <col min="8" max="8" width="10.5" bestFit="1" customWidth="1"/>
    <col min="9" max="9" width="9" bestFit="1" customWidth="1"/>
    <col min="10" max="10" width="10.5" bestFit="1" customWidth="1"/>
    <col min="11" max="11" width="9" bestFit="1" customWidth="1"/>
    <col min="12" max="12" width="10.5" bestFit="1" customWidth="1"/>
    <col min="13" max="13" width="9" bestFit="1" customWidth="1"/>
    <col min="14" max="14" width="10.5" bestFit="1" customWidth="1"/>
    <col min="15" max="15" width="9" bestFit="1" customWidth="1"/>
    <col min="16" max="16" width="10.5" bestFit="1" customWidth="1"/>
    <col min="17" max="17" width="9" bestFit="1" customWidth="1"/>
    <col min="18" max="18" width="10.5" bestFit="1" customWidth="1"/>
    <col min="19" max="19" width="9" bestFit="1" customWidth="1"/>
    <col min="20" max="20" width="10.5" bestFit="1" customWidth="1"/>
    <col min="21" max="21" width="9" bestFit="1" customWidth="1"/>
    <col min="22" max="22" width="10.5" bestFit="1" customWidth="1"/>
    <col min="23" max="23" width="9" bestFit="1" customWidth="1"/>
    <col min="24" max="24" width="10.5" bestFit="1" customWidth="1"/>
    <col min="25" max="25" width="9" bestFit="1" customWidth="1"/>
    <col min="26" max="26" width="10.5" bestFit="1" customWidth="1"/>
    <col min="27" max="27" width="9" bestFit="1" customWidth="1"/>
    <col min="28" max="28" width="10.5" bestFit="1" customWidth="1"/>
    <col min="29" max="29" width="9" bestFit="1" customWidth="1"/>
    <col min="30" max="30" width="11.5" bestFit="1" customWidth="1"/>
    <col min="31" max="31" width="9" bestFit="1" customWidth="1"/>
    <col min="32" max="32" width="11.5" bestFit="1" customWidth="1"/>
    <col min="33" max="33" width="9" bestFit="1" customWidth="1"/>
    <col min="34" max="34" width="11.5" bestFit="1" customWidth="1"/>
    <col min="35" max="35" width="9" bestFit="1" customWidth="1"/>
    <col min="36" max="36" width="11.5" bestFit="1" customWidth="1"/>
    <col min="37" max="37" width="9" bestFit="1" customWidth="1"/>
    <col min="38" max="38" width="11.5" bestFit="1" customWidth="1"/>
    <col min="39" max="39" width="9" bestFit="1" customWidth="1"/>
    <col min="40" max="40" width="13.33203125" bestFit="1" customWidth="1"/>
    <col min="41" max="41" width="9" bestFit="1" customWidth="1"/>
  </cols>
  <sheetData>
    <row r="1" spans="1:41" ht="18" x14ac:dyDescent="0.2">
      <c r="A1" s="48" t="s">
        <v>79</v>
      </c>
      <c r="B1" s="1"/>
      <c r="C1" s="2"/>
      <c r="D1" s="1"/>
      <c r="E1" s="2"/>
      <c r="F1" s="1"/>
      <c r="G1" s="2"/>
      <c r="H1" s="3"/>
      <c r="I1" s="4"/>
      <c r="J1" s="5"/>
      <c r="K1" s="6"/>
      <c r="L1" s="5"/>
      <c r="M1" s="6"/>
      <c r="N1" s="5"/>
      <c r="O1" s="6"/>
      <c r="P1" s="5"/>
      <c r="Q1" s="6"/>
      <c r="R1" s="5"/>
      <c r="S1" s="6"/>
      <c r="T1" s="5"/>
      <c r="U1" s="6"/>
      <c r="V1" s="7"/>
      <c r="W1" s="8"/>
      <c r="X1" s="7"/>
      <c r="Y1" s="8"/>
      <c r="Z1" s="7"/>
      <c r="AA1" s="8"/>
      <c r="AB1" s="9"/>
      <c r="AC1" s="4"/>
      <c r="AD1" s="5"/>
      <c r="AE1" s="6"/>
      <c r="AF1" s="5"/>
      <c r="AG1" s="6"/>
      <c r="AH1" s="5"/>
      <c r="AI1" s="6"/>
      <c r="AJ1" s="5"/>
      <c r="AK1" s="6"/>
      <c r="AL1" s="5"/>
      <c r="AM1" s="6"/>
      <c r="AN1" s="10"/>
      <c r="AO1" s="11"/>
    </row>
    <row r="2" spans="1:41" ht="18" x14ac:dyDescent="0.2">
      <c r="A2" s="49"/>
      <c r="B2" s="7"/>
      <c r="C2" s="8"/>
      <c r="D2" s="7"/>
      <c r="E2" s="8"/>
      <c r="F2" s="7"/>
      <c r="G2" s="8"/>
      <c r="H2" s="3"/>
      <c r="I2" s="4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7"/>
      <c r="W2" s="8"/>
      <c r="X2" s="7"/>
      <c r="Y2" s="8"/>
      <c r="Z2" s="7"/>
      <c r="AA2" s="8"/>
      <c r="AB2" s="9"/>
      <c r="AC2" s="4"/>
      <c r="AD2" s="5"/>
      <c r="AE2" s="6"/>
      <c r="AF2" s="5"/>
      <c r="AG2" s="6"/>
      <c r="AH2" s="5"/>
      <c r="AI2" s="6"/>
      <c r="AJ2" s="5"/>
      <c r="AK2" s="6"/>
      <c r="AL2" s="5"/>
      <c r="AM2" s="6"/>
      <c r="AN2" s="10"/>
      <c r="AO2" s="11"/>
    </row>
    <row r="3" spans="1:41" ht="18" x14ac:dyDescent="0.2">
      <c r="A3" s="49" t="s">
        <v>82</v>
      </c>
      <c r="B3" s="7"/>
      <c r="C3" s="8"/>
      <c r="D3" s="7"/>
      <c r="E3" s="8"/>
      <c r="F3" s="7"/>
      <c r="G3" s="8"/>
      <c r="H3" s="3"/>
      <c r="I3" s="4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7"/>
      <c r="W3" s="8"/>
      <c r="X3" s="7"/>
      <c r="Y3" s="8"/>
      <c r="Z3" s="7"/>
      <c r="AA3" s="8"/>
      <c r="AB3" s="9"/>
      <c r="AC3" s="4"/>
      <c r="AD3" s="5"/>
      <c r="AE3" s="6"/>
      <c r="AF3" s="5"/>
      <c r="AG3" s="6"/>
      <c r="AH3" s="5"/>
      <c r="AI3" s="6"/>
      <c r="AJ3" s="5"/>
      <c r="AK3" s="6"/>
      <c r="AL3" s="5"/>
      <c r="AM3" s="6"/>
      <c r="AN3" s="10"/>
      <c r="AO3" s="11"/>
    </row>
    <row r="4" spans="1:41" x14ac:dyDescent="0.2">
      <c r="A4" s="12" t="s">
        <v>0</v>
      </c>
      <c r="B4" s="13"/>
      <c r="C4" s="14"/>
      <c r="D4" s="13"/>
      <c r="E4" s="14"/>
      <c r="F4" s="13"/>
      <c r="G4" s="14"/>
      <c r="H4" s="15"/>
      <c r="I4" s="16"/>
      <c r="J4" s="5"/>
      <c r="K4" s="6"/>
      <c r="L4" s="5"/>
      <c r="M4" s="6"/>
      <c r="N4" s="5"/>
      <c r="O4" s="6"/>
      <c r="P4" s="5"/>
      <c r="Q4" s="6"/>
      <c r="R4" s="5"/>
      <c r="S4" s="6"/>
      <c r="T4" s="5"/>
      <c r="U4" s="6"/>
      <c r="V4" s="17"/>
      <c r="W4" s="18"/>
      <c r="X4" s="17"/>
      <c r="Y4" s="18"/>
      <c r="Z4" s="17"/>
      <c r="AA4" s="18"/>
      <c r="AB4" s="19"/>
      <c r="AC4" s="16"/>
      <c r="AD4" s="5"/>
      <c r="AE4" s="6"/>
      <c r="AF4" s="5"/>
      <c r="AG4" s="6"/>
      <c r="AH4" s="5"/>
      <c r="AI4" s="6"/>
      <c r="AJ4" s="5"/>
      <c r="AK4" s="6"/>
      <c r="AL4" s="5"/>
      <c r="AM4" s="6"/>
      <c r="AN4" s="10"/>
      <c r="AO4" s="11"/>
    </row>
    <row r="5" spans="1:41" x14ac:dyDescent="0.2">
      <c r="A5" s="20" t="s">
        <v>76</v>
      </c>
      <c r="B5" s="21"/>
      <c r="C5" s="22"/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3"/>
      <c r="V5" s="21"/>
      <c r="W5" s="22"/>
      <c r="X5" s="21"/>
      <c r="Y5" s="22"/>
      <c r="Z5" s="21"/>
      <c r="AA5" s="22"/>
      <c r="AB5" s="21"/>
      <c r="AC5" s="22"/>
      <c r="AD5" s="21"/>
      <c r="AE5" s="22"/>
      <c r="AF5" s="21"/>
      <c r="AG5" s="22"/>
      <c r="AH5" s="21"/>
      <c r="AI5" s="22"/>
      <c r="AJ5" s="21"/>
      <c r="AK5" s="22"/>
      <c r="AL5" s="21"/>
      <c r="AM5" s="22"/>
      <c r="AN5" s="21"/>
      <c r="AO5" s="22"/>
    </row>
    <row r="6" spans="1:41" ht="15" customHeight="1" x14ac:dyDescent="0.2">
      <c r="A6" s="24" t="s">
        <v>77</v>
      </c>
      <c r="B6" s="54" t="s">
        <v>1</v>
      </c>
      <c r="C6" s="55"/>
      <c r="D6" s="52" t="s">
        <v>2</v>
      </c>
      <c r="E6" s="53"/>
      <c r="F6" s="54" t="s">
        <v>3</v>
      </c>
      <c r="G6" s="55"/>
      <c r="H6" s="52" t="s">
        <v>4</v>
      </c>
      <c r="I6" s="53"/>
      <c r="J6" s="54" t="s">
        <v>5</v>
      </c>
      <c r="K6" s="55"/>
      <c r="L6" s="52" t="s">
        <v>6</v>
      </c>
      <c r="M6" s="53"/>
      <c r="N6" s="54" t="s">
        <v>7</v>
      </c>
      <c r="O6" s="55"/>
      <c r="P6" s="52" t="s">
        <v>8</v>
      </c>
      <c r="Q6" s="53"/>
      <c r="R6" s="54" t="s">
        <v>9</v>
      </c>
      <c r="S6" s="55"/>
      <c r="T6" s="52" t="s">
        <v>10</v>
      </c>
      <c r="U6" s="53"/>
      <c r="V6" s="54" t="s">
        <v>11</v>
      </c>
      <c r="W6" s="55"/>
      <c r="X6" s="52" t="s">
        <v>12</v>
      </c>
      <c r="Y6" s="53"/>
      <c r="Z6" s="54" t="s">
        <v>13</v>
      </c>
      <c r="AA6" s="55"/>
      <c r="AB6" s="52" t="s">
        <v>14</v>
      </c>
      <c r="AC6" s="53"/>
      <c r="AD6" s="54" t="s">
        <v>15</v>
      </c>
      <c r="AE6" s="55"/>
      <c r="AF6" s="52" t="s">
        <v>16</v>
      </c>
      <c r="AG6" s="53"/>
      <c r="AH6" s="54" t="s">
        <v>17</v>
      </c>
      <c r="AI6" s="55"/>
      <c r="AJ6" s="52" t="s">
        <v>18</v>
      </c>
      <c r="AK6" s="53"/>
      <c r="AL6" s="54" t="s">
        <v>19</v>
      </c>
      <c r="AM6" s="55"/>
      <c r="AN6" s="56" t="s">
        <v>20</v>
      </c>
      <c r="AO6" s="57"/>
    </row>
    <row r="7" spans="1:41" x14ac:dyDescent="0.2">
      <c r="A7" s="25"/>
      <c r="B7" s="26" t="s">
        <v>78</v>
      </c>
      <c r="C7" s="26" t="s">
        <v>21</v>
      </c>
      <c r="D7" s="26" t="s">
        <v>78</v>
      </c>
      <c r="E7" s="26" t="s">
        <v>21</v>
      </c>
      <c r="F7" s="26" t="s">
        <v>78</v>
      </c>
      <c r="G7" s="26" t="s">
        <v>21</v>
      </c>
      <c r="H7" s="26" t="s">
        <v>78</v>
      </c>
      <c r="I7" s="26" t="s">
        <v>21</v>
      </c>
      <c r="J7" s="26" t="s">
        <v>78</v>
      </c>
      <c r="K7" s="26" t="s">
        <v>21</v>
      </c>
      <c r="L7" s="26" t="s">
        <v>78</v>
      </c>
      <c r="M7" s="26" t="s">
        <v>21</v>
      </c>
      <c r="N7" s="26" t="s">
        <v>78</v>
      </c>
      <c r="O7" s="26" t="s">
        <v>21</v>
      </c>
      <c r="P7" s="26" t="s">
        <v>78</v>
      </c>
      <c r="Q7" s="26" t="s">
        <v>21</v>
      </c>
      <c r="R7" s="26" t="s">
        <v>78</v>
      </c>
      <c r="S7" s="26" t="s">
        <v>21</v>
      </c>
      <c r="T7" s="26" t="s">
        <v>78</v>
      </c>
      <c r="U7" s="26" t="s">
        <v>21</v>
      </c>
      <c r="V7" s="26" t="s">
        <v>78</v>
      </c>
      <c r="W7" s="26" t="s">
        <v>21</v>
      </c>
      <c r="X7" s="26" t="s">
        <v>78</v>
      </c>
      <c r="Y7" s="26" t="s">
        <v>21</v>
      </c>
      <c r="Z7" s="26" t="s">
        <v>78</v>
      </c>
      <c r="AA7" s="26" t="s">
        <v>21</v>
      </c>
      <c r="AB7" s="26" t="s">
        <v>78</v>
      </c>
      <c r="AC7" s="26" t="s">
        <v>21</v>
      </c>
      <c r="AD7" s="26" t="s">
        <v>78</v>
      </c>
      <c r="AE7" s="26" t="s">
        <v>21</v>
      </c>
      <c r="AF7" s="26" t="s">
        <v>78</v>
      </c>
      <c r="AG7" s="26" t="s">
        <v>21</v>
      </c>
      <c r="AH7" s="26" t="s">
        <v>78</v>
      </c>
      <c r="AI7" s="26" t="s">
        <v>21</v>
      </c>
      <c r="AJ7" s="26" t="s">
        <v>78</v>
      </c>
      <c r="AK7" s="26" t="s">
        <v>21</v>
      </c>
      <c r="AL7" s="26" t="s">
        <v>78</v>
      </c>
      <c r="AM7" s="26" t="s">
        <v>21</v>
      </c>
      <c r="AN7" s="27" t="s">
        <v>78</v>
      </c>
      <c r="AO7" s="28" t="s">
        <v>21</v>
      </c>
    </row>
    <row r="8" spans="1:41" ht="15" hidden="1" customHeight="1" x14ac:dyDescent="0.2">
      <c r="A8" s="29" t="s">
        <v>22</v>
      </c>
      <c r="B8" s="37" t="s">
        <v>23</v>
      </c>
      <c r="C8" s="46" t="s">
        <v>24</v>
      </c>
      <c r="D8" s="37" t="s">
        <v>25</v>
      </c>
      <c r="E8" s="40" t="s">
        <v>26</v>
      </c>
      <c r="F8" s="37" t="s">
        <v>27</v>
      </c>
      <c r="G8" s="40" t="s">
        <v>28</v>
      </c>
      <c r="H8" s="37" t="s">
        <v>29</v>
      </c>
      <c r="I8" s="40" t="s">
        <v>30</v>
      </c>
      <c r="J8" s="37" t="s">
        <v>31</v>
      </c>
      <c r="K8" s="40" t="s">
        <v>32</v>
      </c>
      <c r="L8" s="37" t="s">
        <v>33</v>
      </c>
      <c r="M8" s="40" t="s">
        <v>34</v>
      </c>
      <c r="N8" s="37" t="s">
        <v>35</v>
      </c>
      <c r="O8" s="40" t="s">
        <v>36</v>
      </c>
      <c r="P8" s="37" t="s">
        <v>37</v>
      </c>
      <c r="Q8" s="40" t="s">
        <v>38</v>
      </c>
      <c r="R8" s="37" t="s">
        <v>39</v>
      </c>
      <c r="S8" s="40" t="s">
        <v>40</v>
      </c>
      <c r="T8" s="37" t="s">
        <v>41</v>
      </c>
      <c r="U8" s="40" t="s">
        <v>42</v>
      </c>
      <c r="V8" s="37" t="s">
        <v>43</v>
      </c>
      <c r="W8" s="40" t="s">
        <v>44</v>
      </c>
      <c r="X8" s="37" t="s">
        <v>45</v>
      </c>
      <c r="Y8" s="40" t="s">
        <v>46</v>
      </c>
      <c r="Z8" s="37" t="s">
        <v>47</v>
      </c>
      <c r="AA8" s="40" t="s">
        <v>48</v>
      </c>
      <c r="AB8" s="37" t="s">
        <v>49</v>
      </c>
      <c r="AC8" s="40" t="s">
        <v>50</v>
      </c>
      <c r="AD8" s="37" t="s">
        <v>51</v>
      </c>
      <c r="AE8" s="40" t="s">
        <v>52</v>
      </c>
      <c r="AF8" s="37" t="s">
        <v>53</v>
      </c>
      <c r="AG8" s="40" t="s">
        <v>54</v>
      </c>
      <c r="AH8" s="37" t="s">
        <v>55</v>
      </c>
      <c r="AI8" s="40" t="s">
        <v>56</v>
      </c>
      <c r="AJ8" s="42" t="s">
        <v>57</v>
      </c>
      <c r="AK8" s="43" t="s">
        <v>58</v>
      </c>
      <c r="AL8" s="37" t="s">
        <v>59</v>
      </c>
      <c r="AM8" s="40" t="s">
        <v>60</v>
      </c>
      <c r="AN8" s="30" t="s">
        <v>61</v>
      </c>
      <c r="AO8" s="31" t="s">
        <v>62</v>
      </c>
    </row>
    <row r="9" spans="1:41" x14ac:dyDescent="0.2">
      <c r="A9" s="32" t="s">
        <v>65</v>
      </c>
      <c r="B9" s="38">
        <v>50510</v>
      </c>
      <c r="C9" s="45">
        <v>0.84847975810515697</v>
      </c>
      <c r="D9" s="38">
        <v>10560</v>
      </c>
      <c r="E9" s="45">
        <v>0.17956129909879301</v>
      </c>
      <c r="F9" s="38">
        <v>24240</v>
      </c>
      <c r="G9" s="45">
        <v>0.29208338354018598</v>
      </c>
      <c r="H9" s="38">
        <v>4100</v>
      </c>
      <c r="I9" s="45">
        <v>9.8605098605098598E-2</v>
      </c>
      <c r="J9" s="38">
        <v>1940</v>
      </c>
      <c r="K9" s="45">
        <v>4.3634727845254198E-2</v>
      </c>
      <c r="L9" s="38">
        <v>8640</v>
      </c>
      <c r="M9" s="45">
        <v>0.120468488566648</v>
      </c>
      <c r="N9" s="38">
        <v>31430</v>
      </c>
      <c r="O9" s="45">
        <v>0.45869819030939901</v>
      </c>
      <c r="P9" s="38">
        <v>4790</v>
      </c>
      <c r="Q9" s="45">
        <v>0.16925795053003501</v>
      </c>
      <c r="R9" s="38">
        <v>21670</v>
      </c>
      <c r="S9" s="45">
        <v>0.63362573099415198</v>
      </c>
      <c r="T9" s="38">
        <v>48240</v>
      </c>
      <c r="U9" s="45">
        <v>0.68039492242595201</v>
      </c>
      <c r="V9" s="38">
        <v>11710</v>
      </c>
      <c r="W9" s="45">
        <v>0.34512231063955201</v>
      </c>
      <c r="X9" s="38">
        <v>29480</v>
      </c>
      <c r="Y9" s="45">
        <v>0.416678445229682</v>
      </c>
      <c r="Z9" s="38">
        <v>3370</v>
      </c>
      <c r="AA9" s="45">
        <v>0.31436567164179102</v>
      </c>
      <c r="AB9" s="38">
        <v>7630</v>
      </c>
      <c r="AC9" s="45">
        <v>0.37074829931972803</v>
      </c>
      <c r="AD9" s="38">
        <v>23450</v>
      </c>
      <c r="AE9" s="45">
        <v>0.124060945931647</v>
      </c>
      <c r="AF9" s="38">
        <v>44970</v>
      </c>
      <c r="AG9" s="45">
        <v>0.18484113609272901</v>
      </c>
      <c r="AH9" s="38">
        <v>13940</v>
      </c>
      <c r="AI9" s="45">
        <v>9.4752582925502996E-2</v>
      </c>
      <c r="AJ9" s="38">
        <v>40650</v>
      </c>
      <c r="AK9" s="45">
        <v>0.26900933095096302</v>
      </c>
      <c r="AL9" s="38">
        <v>12700</v>
      </c>
      <c r="AM9" s="45">
        <v>8.7846717852943207E-2</v>
      </c>
      <c r="AN9" s="33">
        <v>394020</v>
      </c>
      <c r="AO9" s="47">
        <v>0.25063291139240501</v>
      </c>
    </row>
    <row r="10" spans="1:41" x14ac:dyDescent="0.2">
      <c r="A10" s="32" t="s">
        <v>66</v>
      </c>
      <c r="B10" s="38">
        <v>8480</v>
      </c>
      <c r="C10" s="45">
        <v>0.14244918528473</v>
      </c>
      <c r="D10" s="38">
        <v>10680</v>
      </c>
      <c r="E10" s="45">
        <v>0.181601768406734</v>
      </c>
      <c r="F10" s="38">
        <v>16130</v>
      </c>
      <c r="G10" s="45">
        <v>0.194360766357392</v>
      </c>
      <c r="H10" s="38">
        <v>11230</v>
      </c>
      <c r="I10" s="45">
        <v>0.27008177008176998</v>
      </c>
      <c r="J10" s="38">
        <v>16070</v>
      </c>
      <c r="K10" s="45">
        <v>0.36144849302743998</v>
      </c>
      <c r="L10" s="38">
        <v>23810</v>
      </c>
      <c r="M10" s="45">
        <v>0.33198549916341302</v>
      </c>
      <c r="N10" s="38">
        <v>8040</v>
      </c>
      <c r="O10" s="45">
        <v>0.11733800350262701</v>
      </c>
      <c r="P10" s="38">
        <v>4860</v>
      </c>
      <c r="Q10" s="45">
        <v>0.171731448763251</v>
      </c>
      <c r="R10" s="38">
        <v>10690</v>
      </c>
      <c r="S10" s="45">
        <v>0.312573099415205</v>
      </c>
      <c r="T10" s="38">
        <v>5260</v>
      </c>
      <c r="U10" s="45">
        <v>7.4188998589562793E-2</v>
      </c>
      <c r="V10" s="38">
        <v>12920</v>
      </c>
      <c r="W10" s="45">
        <v>0.38078396699086398</v>
      </c>
      <c r="X10" s="38">
        <v>32900</v>
      </c>
      <c r="Y10" s="45">
        <v>0.46501766784452297</v>
      </c>
      <c r="Z10" s="38">
        <v>2100</v>
      </c>
      <c r="AA10" s="45">
        <v>0.19589552238805999</v>
      </c>
      <c r="AB10" s="38">
        <v>9270</v>
      </c>
      <c r="AC10" s="45">
        <v>0.450437317784257</v>
      </c>
      <c r="AD10" s="38">
        <v>83650</v>
      </c>
      <c r="AE10" s="45">
        <v>0.44254576235318999</v>
      </c>
      <c r="AF10" s="38">
        <v>47750</v>
      </c>
      <c r="AG10" s="45">
        <v>0.19626782851740701</v>
      </c>
      <c r="AH10" s="38">
        <v>42490</v>
      </c>
      <c r="AI10" s="45">
        <v>0.28881185426862399</v>
      </c>
      <c r="AJ10" s="38">
        <v>58750</v>
      </c>
      <c r="AK10" s="45">
        <v>0.38878962345311402</v>
      </c>
      <c r="AL10" s="38">
        <v>28030</v>
      </c>
      <c r="AM10" s="45">
        <v>0.19388531507228299</v>
      </c>
      <c r="AN10" s="33">
        <v>433110</v>
      </c>
      <c r="AO10" s="47">
        <v>0.275497741873927</v>
      </c>
    </row>
    <row r="11" spans="1:41" x14ac:dyDescent="0.2">
      <c r="A11" s="32" t="s">
        <v>67</v>
      </c>
      <c r="B11" s="38"/>
      <c r="C11" s="45"/>
      <c r="D11" s="38"/>
      <c r="E11" s="45"/>
      <c r="F11" s="38"/>
      <c r="G11" s="45"/>
      <c r="H11" s="38">
        <v>10990</v>
      </c>
      <c r="I11" s="45">
        <v>0.26430976430976399</v>
      </c>
      <c r="J11" s="38"/>
      <c r="K11" s="45"/>
      <c r="L11" s="38"/>
      <c r="M11" s="45"/>
      <c r="N11" s="38"/>
      <c r="O11" s="45"/>
      <c r="P11" s="38">
        <v>2640</v>
      </c>
      <c r="Q11" s="45">
        <v>9.3286219081272104E-2</v>
      </c>
      <c r="R11" s="38"/>
      <c r="S11" s="45"/>
      <c r="T11" s="38"/>
      <c r="U11" s="45"/>
      <c r="V11" s="38"/>
      <c r="W11" s="45"/>
      <c r="X11" s="38"/>
      <c r="Y11" s="45"/>
      <c r="Z11" s="38"/>
      <c r="AA11" s="45"/>
      <c r="AB11" s="38"/>
      <c r="AC11" s="45"/>
      <c r="AD11" s="38"/>
      <c r="AE11" s="45"/>
      <c r="AF11" s="38"/>
      <c r="AG11" s="45"/>
      <c r="AH11" s="38"/>
      <c r="AI11" s="45"/>
      <c r="AJ11" s="38"/>
      <c r="AK11" s="45"/>
      <c r="AL11" s="38"/>
      <c r="AM11" s="45"/>
      <c r="AN11" s="33">
        <v>13630</v>
      </c>
      <c r="AO11" s="47">
        <v>8.6699319381718706E-3</v>
      </c>
    </row>
    <row r="12" spans="1:41" x14ac:dyDescent="0.2">
      <c r="A12" s="32" t="s">
        <v>63</v>
      </c>
      <c r="B12" s="38">
        <v>0</v>
      </c>
      <c r="C12" s="45">
        <v>0</v>
      </c>
      <c r="D12" s="38">
        <v>550</v>
      </c>
      <c r="E12" s="45">
        <v>9.3521509947287907E-3</v>
      </c>
      <c r="F12" s="38">
        <v>180</v>
      </c>
      <c r="G12" s="45">
        <v>2.16893601638752E-3</v>
      </c>
      <c r="H12" s="38">
        <v>530</v>
      </c>
      <c r="I12" s="45">
        <v>1.27465127465127E-2</v>
      </c>
      <c r="J12" s="38">
        <v>640</v>
      </c>
      <c r="K12" s="45">
        <v>1.4394961763382799E-2</v>
      </c>
      <c r="L12" s="38"/>
      <c r="M12" s="45"/>
      <c r="N12" s="38">
        <v>1100</v>
      </c>
      <c r="O12" s="45">
        <v>1.60537069468768E-2</v>
      </c>
      <c r="P12" s="38">
        <v>800</v>
      </c>
      <c r="Q12" s="45">
        <v>2.8268551236749099E-2</v>
      </c>
      <c r="R12" s="38">
        <v>1370</v>
      </c>
      <c r="S12" s="45">
        <v>4.0058479532163703E-2</v>
      </c>
      <c r="T12" s="38">
        <v>360</v>
      </c>
      <c r="U12" s="45">
        <v>5.0775740479548697E-3</v>
      </c>
      <c r="V12" s="38">
        <v>20</v>
      </c>
      <c r="W12" s="45">
        <v>5.8944886531093403E-4</v>
      </c>
      <c r="X12" s="38"/>
      <c r="Y12" s="45"/>
      <c r="Z12" s="38"/>
      <c r="AA12" s="45"/>
      <c r="AB12" s="38">
        <v>450</v>
      </c>
      <c r="AC12" s="45">
        <v>2.1865889212828001E-2</v>
      </c>
      <c r="AD12" s="38">
        <v>50150</v>
      </c>
      <c r="AE12" s="45">
        <v>0.26531583959369398</v>
      </c>
      <c r="AF12" s="38">
        <v>62450</v>
      </c>
      <c r="AG12" s="45">
        <v>0.25668954745365602</v>
      </c>
      <c r="AH12" s="38">
        <v>33350</v>
      </c>
      <c r="AI12" s="45">
        <v>0.22668569874932001</v>
      </c>
      <c r="AJ12" s="38">
        <v>32420</v>
      </c>
      <c r="AK12" s="45">
        <v>0.21454569518893499</v>
      </c>
      <c r="AL12" s="38">
        <v>27910</v>
      </c>
      <c r="AM12" s="45">
        <v>0.19305526734453901</v>
      </c>
      <c r="AN12" s="33">
        <v>212280</v>
      </c>
      <c r="AO12" s="47">
        <v>0.13502957827110201</v>
      </c>
    </row>
    <row r="13" spans="1:41" x14ac:dyDescent="0.2">
      <c r="A13" s="32" t="s">
        <v>68</v>
      </c>
      <c r="B13" s="38">
        <v>410</v>
      </c>
      <c r="C13" s="45">
        <v>6.8872837224928599E-3</v>
      </c>
      <c r="D13" s="38">
        <v>30810</v>
      </c>
      <c r="E13" s="45">
        <v>0.52389049481380701</v>
      </c>
      <c r="F13" s="38">
        <v>39870</v>
      </c>
      <c r="G13" s="45">
        <v>0.48041932762983502</v>
      </c>
      <c r="H13" s="38">
        <v>14730</v>
      </c>
      <c r="I13" s="45">
        <v>0.35425685425685399</v>
      </c>
      <c r="J13" s="38">
        <v>25810</v>
      </c>
      <c r="K13" s="45">
        <v>0.58052181736392305</v>
      </c>
      <c r="L13" s="38">
        <v>39260</v>
      </c>
      <c r="M13" s="45">
        <v>0.54740658114891205</v>
      </c>
      <c r="N13" s="38">
        <v>24630</v>
      </c>
      <c r="O13" s="45">
        <v>0.35945709281961502</v>
      </c>
      <c r="P13" s="38">
        <v>15230</v>
      </c>
      <c r="Q13" s="45">
        <v>0.53816254416961096</v>
      </c>
      <c r="R13" s="38"/>
      <c r="S13" s="45"/>
      <c r="T13" s="38">
        <v>17030</v>
      </c>
      <c r="U13" s="45">
        <v>0.240197461212976</v>
      </c>
      <c r="V13" s="38">
        <v>8930</v>
      </c>
      <c r="W13" s="45">
        <v>0.26318891836133201</v>
      </c>
      <c r="X13" s="38">
        <v>7980</v>
      </c>
      <c r="Y13" s="45">
        <v>0.11279151943462901</v>
      </c>
      <c r="Z13" s="38">
        <v>50</v>
      </c>
      <c r="AA13" s="45">
        <v>4.6641791044776098E-3</v>
      </c>
      <c r="AB13" s="38">
        <v>3230</v>
      </c>
      <c r="AC13" s="45">
        <v>0.156948493683188</v>
      </c>
      <c r="AD13" s="38">
        <v>23810</v>
      </c>
      <c r="AE13" s="45">
        <v>0.12596550629563</v>
      </c>
      <c r="AF13" s="38">
        <v>41440</v>
      </c>
      <c r="AG13" s="45">
        <v>0.170331702905997</v>
      </c>
      <c r="AH13" s="38">
        <v>29030</v>
      </c>
      <c r="AI13" s="45">
        <v>0.197321914083741</v>
      </c>
      <c r="AJ13" s="38">
        <v>19040</v>
      </c>
      <c r="AK13" s="45">
        <v>0.12600092647740099</v>
      </c>
      <c r="AL13" s="38">
        <v>33160</v>
      </c>
      <c r="AM13" s="45">
        <v>0.229369855433354</v>
      </c>
      <c r="AN13" s="33">
        <v>374450</v>
      </c>
      <c r="AO13" s="47">
        <v>0.23818459385535301</v>
      </c>
    </row>
    <row r="14" spans="1:41" x14ac:dyDescent="0.2">
      <c r="A14" s="32" t="s">
        <v>69</v>
      </c>
      <c r="B14" s="38"/>
      <c r="C14" s="45"/>
      <c r="D14" s="38"/>
      <c r="E14" s="45"/>
      <c r="F14" s="38"/>
      <c r="G14" s="45"/>
      <c r="H14" s="38"/>
      <c r="I14" s="45"/>
      <c r="J14" s="38"/>
      <c r="K14" s="45"/>
      <c r="L14" s="38"/>
      <c r="M14" s="45"/>
      <c r="N14" s="38"/>
      <c r="O14" s="45"/>
      <c r="P14" s="38"/>
      <c r="Q14" s="45"/>
      <c r="R14" s="38"/>
      <c r="S14" s="45"/>
      <c r="T14" s="38"/>
      <c r="U14" s="45"/>
      <c r="V14" s="38"/>
      <c r="W14" s="45"/>
      <c r="X14" s="38"/>
      <c r="Y14" s="45"/>
      <c r="Z14" s="38"/>
      <c r="AA14" s="45"/>
      <c r="AB14" s="38"/>
      <c r="AC14" s="45"/>
      <c r="AD14" s="38">
        <v>5730</v>
      </c>
      <c r="AE14" s="45">
        <v>3.03142524600571E-2</v>
      </c>
      <c r="AF14" s="38">
        <v>9330</v>
      </c>
      <c r="AG14" s="45">
        <v>3.8349295079945701E-2</v>
      </c>
      <c r="AH14" s="38"/>
      <c r="AI14" s="45"/>
      <c r="AJ14" s="38"/>
      <c r="AK14" s="45"/>
      <c r="AL14" s="38"/>
      <c r="AM14" s="45"/>
      <c r="AN14" s="33">
        <v>15060</v>
      </c>
      <c r="AO14" s="47">
        <v>9.5795432860505108E-3</v>
      </c>
    </row>
    <row r="15" spans="1:41" x14ac:dyDescent="0.2">
      <c r="A15" s="32" t="s">
        <v>70</v>
      </c>
      <c r="B15" s="38"/>
      <c r="C15" s="45"/>
      <c r="D15" s="38"/>
      <c r="E15" s="45"/>
      <c r="F15" s="38"/>
      <c r="G15" s="45"/>
      <c r="H15" s="38"/>
      <c r="I15" s="45"/>
      <c r="J15" s="38"/>
      <c r="K15" s="45"/>
      <c r="L15" s="38"/>
      <c r="M15" s="45"/>
      <c r="N15" s="38"/>
      <c r="O15" s="45"/>
      <c r="P15" s="38"/>
      <c r="Q15" s="45"/>
      <c r="R15" s="38"/>
      <c r="S15" s="45"/>
      <c r="T15" s="38"/>
      <c r="U15" s="45"/>
      <c r="V15" s="38"/>
      <c r="W15" s="45"/>
      <c r="X15" s="38"/>
      <c r="Y15" s="45"/>
      <c r="Z15" s="38">
        <v>5160</v>
      </c>
      <c r="AA15" s="45">
        <v>0.48134328358209</v>
      </c>
      <c r="AB15" s="38"/>
      <c r="AC15" s="45"/>
      <c r="AD15" s="38">
        <v>2220</v>
      </c>
      <c r="AE15" s="45">
        <v>1.17447889112263E-2</v>
      </c>
      <c r="AF15" s="38">
        <v>35530</v>
      </c>
      <c r="AG15" s="45">
        <v>0.14603970570101499</v>
      </c>
      <c r="AH15" s="38">
        <v>28320</v>
      </c>
      <c r="AI15" s="45">
        <v>0.19249592169657401</v>
      </c>
      <c r="AJ15" s="38"/>
      <c r="AK15" s="45"/>
      <c r="AL15" s="38">
        <v>16950</v>
      </c>
      <c r="AM15" s="45">
        <v>0.117244241543889</v>
      </c>
      <c r="AN15" s="33">
        <v>88180</v>
      </c>
      <c r="AO15" s="47">
        <v>5.6090579479676897E-2</v>
      </c>
    </row>
    <row r="16" spans="1:41" x14ac:dyDescent="0.2">
      <c r="A16" s="32" t="s">
        <v>71</v>
      </c>
      <c r="B16" s="38"/>
      <c r="C16" s="45"/>
      <c r="D16" s="38"/>
      <c r="E16" s="45"/>
      <c r="F16" s="38"/>
      <c r="G16" s="45"/>
      <c r="H16" s="38"/>
      <c r="I16" s="45"/>
      <c r="J16" s="38"/>
      <c r="K16" s="45"/>
      <c r="L16" s="38"/>
      <c r="M16" s="45"/>
      <c r="N16" s="38"/>
      <c r="O16" s="45"/>
      <c r="P16" s="38"/>
      <c r="Q16" s="45"/>
      <c r="R16" s="38"/>
      <c r="S16" s="45"/>
      <c r="T16" s="38"/>
      <c r="U16" s="45"/>
      <c r="V16" s="38"/>
      <c r="W16" s="45"/>
      <c r="X16" s="38"/>
      <c r="Y16" s="45"/>
      <c r="Z16" s="38"/>
      <c r="AA16" s="45"/>
      <c r="AB16" s="38"/>
      <c r="AC16" s="45"/>
      <c r="AD16" s="38"/>
      <c r="AE16" s="45"/>
      <c r="AF16" s="38">
        <v>1820</v>
      </c>
      <c r="AG16" s="45">
        <v>7.4807842492498697E-3</v>
      </c>
      <c r="AH16" s="38"/>
      <c r="AI16" s="45"/>
      <c r="AJ16" s="38">
        <v>250</v>
      </c>
      <c r="AK16" s="45">
        <v>1.6544239295877201E-3</v>
      </c>
      <c r="AL16" s="38"/>
      <c r="AM16" s="45"/>
      <c r="AN16" s="33">
        <v>2070</v>
      </c>
      <c r="AO16" s="47">
        <v>1.3167101329432001E-3</v>
      </c>
    </row>
    <row r="17" spans="1:41" x14ac:dyDescent="0.2">
      <c r="A17" s="32" t="s">
        <v>72</v>
      </c>
      <c r="B17" s="38"/>
      <c r="C17" s="45"/>
      <c r="D17" s="38"/>
      <c r="E17" s="45"/>
      <c r="F17" s="38"/>
      <c r="G17" s="45"/>
      <c r="H17" s="38"/>
      <c r="I17" s="45"/>
      <c r="J17" s="38"/>
      <c r="K17" s="45"/>
      <c r="L17" s="38"/>
      <c r="M17" s="45"/>
      <c r="N17" s="38"/>
      <c r="O17" s="45"/>
      <c r="P17" s="38"/>
      <c r="Q17" s="45"/>
      <c r="R17" s="38"/>
      <c r="S17" s="45"/>
      <c r="T17" s="38"/>
      <c r="U17" s="45"/>
      <c r="V17" s="38"/>
      <c r="W17" s="45"/>
      <c r="X17" s="38"/>
      <c r="Y17" s="45"/>
      <c r="Z17" s="38"/>
      <c r="AA17" s="45"/>
      <c r="AB17" s="38"/>
      <c r="AC17" s="45"/>
      <c r="AD17" s="38"/>
      <c r="AE17" s="45"/>
      <c r="AF17" s="38"/>
      <c r="AG17" s="45"/>
      <c r="AH17" s="38"/>
      <c r="AI17" s="45"/>
      <c r="AJ17" s="38"/>
      <c r="AK17" s="45"/>
      <c r="AL17" s="38">
        <v>25810</v>
      </c>
      <c r="AM17" s="45">
        <v>0.17852943210901301</v>
      </c>
      <c r="AN17" s="33">
        <v>25810</v>
      </c>
      <c r="AO17" s="47">
        <v>1.64175306914318E-2</v>
      </c>
    </row>
    <row r="18" spans="1:41" x14ac:dyDescent="0.2">
      <c r="A18" s="32" t="s">
        <v>73</v>
      </c>
      <c r="B18" s="38">
        <v>120</v>
      </c>
      <c r="C18" s="45">
        <v>2.0157903578027899E-3</v>
      </c>
      <c r="D18" s="38"/>
      <c r="E18" s="45"/>
      <c r="F18" s="38"/>
      <c r="G18" s="45"/>
      <c r="H18" s="38"/>
      <c r="I18" s="45"/>
      <c r="J18" s="38"/>
      <c r="K18" s="45"/>
      <c r="L18" s="38"/>
      <c r="M18" s="45"/>
      <c r="N18" s="38"/>
      <c r="O18" s="45"/>
      <c r="P18" s="38"/>
      <c r="Q18" s="45"/>
      <c r="R18" s="38">
        <v>470</v>
      </c>
      <c r="S18" s="45">
        <v>1.3742690058479499E-2</v>
      </c>
      <c r="T18" s="38"/>
      <c r="U18" s="45"/>
      <c r="V18" s="38">
        <v>340</v>
      </c>
      <c r="W18" s="45">
        <v>1.00206307102859E-2</v>
      </c>
      <c r="X18" s="38">
        <v>390</v>
      </c>
      <c r="Y18" s="45">
        <v>5.5123674911660798E-3</v>
      </c>
      <c r="Z18" s="38">
        <v>50</v>
      </c>
      <c r="AA18" s="45">
        <v>4.6641791044776098E-3</v>
      </c>
      <c r="AB18" s="38"/>
      <c r="AC18" s="45"/>
      <c r="AD18" s="38"/>
      <c r="AE18" s="45"/>
      <c r="AF18" s="38"/>
      <c r="AG18" s="45"/>
      <c r="AH18" s="38"/>
      <c r="AI18" s="45"/>
      <c r="AJ18" s="38"/>
      <c r="AK18" s="45"/>
      <c r="AL18" s="38"/>
      <c r="AM18" s="45"/>
      <c r="AN18" s="33">
        <v>1370</v>
      </c>
      <c r="AO18" s="47">
        <v>8.71445836778831E-4</v>
      </c>
    </row>
    <row r="19" spans="1:41" x14ac:dyDescent="0.2">
      <c r="A19" s="32" t="s">
        <v>74</v>
      </c>
      <c r="B19" s="38"/>
      <c r="C19" s="45"/>
      <c r="D19" s="38"/>
      <c r="E19" s="45"/>
      <c r="F19" s="38"/>
      <c r="G19" s="45"/>
      <c r="H19" s="38"/>
      <c r="I19" s="45"/>
      <c r="J19" s="38"/>
      <c r="K19" s="45"/>
      <c r="L19" s="38"/>
      <c r="M19" s="45"/>
      <c r="N19" s="38">
        <v>3320</v>
      </c>
      <c r="O19" s="45">
        <v>4.84530064214828E-2</v>
      </c>
      <c r="P19" s="38"/>
      <c r="Q19" s="45"/>
      <c r="R19" s="38"/>
      <c r="S19" s="45"/>
      <c r="T19" s="38"/>
      <c r="U19" s="45"/>
      <c r="V19" s="38"/>
      <c r="W19" s="45"/>
      <c r="X19" s="38"/>
      <c r="Y19" s="45"/>
      <c r="Z19" s="38"/>
      <c r="AA19" s="45"/>
      <c r="AB19" s="38"/>
      <c r="AC19" s="45"/>
      <c r="AD19" s="38"/>
      <c r="AE19" s="45"/>
      <c r="AF19" s="38"/>
      <c r="AG19" s="45"/>
      <c r="AH19" s="38"/>
      <c r="AI19" s="45"/>
      <c r="AJ19" s="38"/>
      <c r="AK19" s="45"/>
      <c r="AL19" s="38"/>
      <c r="AM19" s="45"/>
      <c r="AN19" s="33">
        <v>3320</v>
      </c>
      <c r="AO19" s="47">
        <v>2.1118249475224199E-3</v>
      </c>
    </row>
    <row r="20" spans="1:41" ht="16" thickBot="1" x14ac:dyDescent="0.25">
      <c r="A20" s="32" t="s">
        <v>75</v>
      </c>
      <c r="B20" s="38"/>
      <c r="C20" s="45"/>
      <c r="D20" s="38">
        <v>6220</v>
      </c>
      <c r="E20" s="45">
        <v>0.105764325794933</v>
      </c>
      <c r="F20" s="38">
        <v>2570</v>
      </c>
      <c r="G20" s="45">
        <v>3.09675864561995E-2</v>
      </c>
      <c r="H20" s="38"/>
      <c r="I20" s="45"/>
      <c r="J20" s="38"/>
      <c r="K20" s="45"/>
      <c r="L20" s="38"/>
      <c r="M20" s="45"/>
      <c r="N20" s="38"/>
      <c r="O20" s="45"/>
      <c r="P20" s="38"/>
      <c r="Q20" s="45"/>
      <c r="R20" s="38"/>
      <c r="S20" s="45"/>
      <c r="T20" s="38"/>
      <c r="U20" s="45"/>
      <c r="V20" s="38"/>
      <c r="W20" s="45"/>
      <c r="X20" s="38"/>
      <c r="Y20" s="45"/>
      <c r="Z20" s="38"/>
      <c r="AA20" s="45"/>
      <c r="AB20" s="38"/>
      <c r="AC20" s="45"/>
      <c r="AD20" s="38"/>
      <c r="AE20" s="45"/>
      <c r="AF20" s="38"/>
      <c r="AG20" s="45"/>
      <c r="AH20" s="38"/>
      <c r="AI20" s="45"/>
      <c r="AJ20" s="38"/>
      <c r="AK20" s="45"/>
      <c r="AL20" s="38"/>
      <c r="AM20" s="45"/>
      <c r="AN20" s="33">
        <v>8790</v>
      </c>
      <c r="AO20" s="47">
        <v>5.5912473761211097E-3</v>
      </c>
    </row>
    <row r="21" spans="1:41" ht="16" thickBot="1" x14ac:dyDescent="0.25">
      <c r="A21" s="34" t="s">
        <v>64</v>
      </c>
      <c r="B21" s="39">
        <v>59520</v>
      </c>
      <c r="C21" s="44">
        <v>0.99983201747018247</v>
      </c>
      <c r="D21" s="39">
        <v>58820</v>
      </c>
      <c r="E21" s="44">
        <v>1.0001700391089958</v>
      </c>
      <c r="F21" s="39">
        <v>82990</v>
      </c>
      <c r="G21" s="41">
        <v>1</v>
      </c>
      <c r="H21" s="39">
        <v>41580</v>
      </c>
      <c r="I21" s="44">
        <v>0.99999999999999933</v>
      </c>
      <c r="J21" s="39">
        <v>44460</v>
      </c>
      <c r="K21" s="41">
        <v>1</v>
      </c>
      <c r="L21" s="39">
        <v>71710</v>
      </c>
      <c r="M21" s="41">
        <v>0.99986056887897301</v>
      </c>
      <c r="N21" s="39">
        <v>68520</v>
      </c>
      <c r="O21" s="44">
        <v>1.0000000000000007</v>
      </c>
      <c r="P21" s="39">
        <v>28320</v>
      </c>
      <c r="Q21" s="44">
        <v>1.000706713780918</v>
      </c>
      <c r="R21" s="39">
        <v>34200</v>
      </c>
      <c r="S21" s="41">
        <v>1</v>
      </c>
      <c r="T21" s="39">
        <v>70890</v>
      </c>
      <c r="U21" s="41">
        <v>0.99985895627644561</v>
      </c>
      <c r="V21" s="39">
        <v>33920</v>
      </c>
      <c r="W21" s="41">
        <v>0.99970527556734479</v>
      </c>
      <c r="X21" s="39">
        <v>70750</v>
      </c>
      <c r="Y21" s="41">
        <v>1</v>
      </c>
      <c r="Z21" s="39">
        <v>10730</v>
      </c>
      <c r="AA21" s="41">
        <v>1.0009328358208962</v>
      </c>
      <c r="AB21" s="39">
        <v>20580</v>
      </c>
      <c r="AC21" s="44">
        <v>1.0000000000000011</v>
      </c>
      <c r="AD21" s="39">
        <v>189010</v>
      </c>
      <c r="AE21" s="41">
        <v>0.99994709554544436</v>
      </c>
      <c r="AF21" s="39">
        <v>243290</v>
      </c>
      <c r="AG21" s="41">
        <v>0.99999999999999956</v>
      </c>
      <c r="AH21" s="39">
        <v>147130</v>
      </c>
      <c r="AI21" s="41">
        <v>1.0000679717237619</v>
      </c>
      <c r="AJ21" s="39">
        <v>151110</v>
      </c>
      <c r="AK21" s="41">
        <v>1.0000000000000007</v>
      </c>
      <c r="AL21" s="39">
        <v>144560</v>
      </c>
      <c r="AM21" s="41">
        <v>0.99993082935602118</v>
      </c>
      <c r="AN21" s="35">
        <v>1572090</v>
      </c>
      <c r="AO21" s="36">
        <v>0.99999363908148364</v>
      </c>
    </row>
    <row r="23" spans="1:41" x14ac:dyDescent="0.2">
      <c r="A23" s="51" t="s">
        <v>83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</row>
    <row r="24" spans="1:41" x14ac:dyDescent="0.2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</row>
    <row r="25" spans="1:41" x14ac:dyDescent="0.2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</row>
    <row r="26" spans="1:41" x14ac:dyDescent="0.2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</row>
    <row r="27" spans="1:41" x14ac:dyDescent="0.2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</row>
    <row r="28" spans="1:41" x14ac:dyDescent="0.2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</row>
    <row r="29" spans="1:41" x14ac:dyDescent="0.2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 x14ac:dyDescent="0.2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</row>
    <row r="31" spans="1:41" x14ac:dyDescent="0.2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1" x14ac:dyDescent="0.2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</row>
    <row r="33" spans="2:41" x14ac:dyDescent="0.2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</row>
    <row r="34" spans="2:41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</row>
    <row r="35" spans="2:4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</row>
  </sheetData>
  <mergeCells count="20">
    <mergeCell ref="AL6:AM6"/>
    <mergeCell ref="AN6:AO6"/>
    <mergeCell ref="Z6:AA6"/>
    <mergeCell ref="AB6:AC6"/>
    <mergeCell ref="AD6:AE6"/>
    <mergeCell ref="AF6:AG6"/>
    <mergeCell ref="AH6:AI6"/>
    <mergeCell ref="AJ6:AK6"/>
    <mergeCell ref="X6:Y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15" type="noConversion"/>
  <pageMargins left="0.7" right="0.7" top="0.75" bottom="0.75" header="0.3" footer="0.3"/>
  <pageSetup scale="58" orientation="landscape" horizontalDpi="0" verticalDpi="0"/>
  <headerFooter>
    <oddFooter>Page &amp;P of &amp;N</oddFooter>
  </headerFooter>
  <colBreaks count="2" manualBreakCount="2">
    <brk id="13" max="1048575" man="1"/>
    <brk id="29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workbookViewId="0">
      <selection activeCell="A23" sqref="A23"/>
    </sheetView>
  </sheetViews>
  <sheetFormatPr baseColWidth="10" defaultColWidth="8.83203125" defaultRowHeight="15" x14ac:dyDescent="0.2"/>
  <cols>
    <col min="1" max="1" width="30.1640625" customWidth="1"/>
  </cols>
  <sheetData>
    <row r="1" spans="1:41" ht="18" x14ac:dyDescent="0.2">
      <c r="A1" s="48" t="s">
        <v>79</v>
      </c>
      <c r="B1" s="1"/>
      <c r="C1" s="2"/>
      <c r="D1" s="1"/>
      <c r="E1" s="2"/>
      <c r="F1" s="1"/>
      <c r="G1" s="2"/>
      <c r="H1" s="3"/>
      <c r="I1" s="4"/>
      <c r="J1" s="5"/>
      <c r="K1" s="6"/>
      <c r="L1" s="5"/>
      <c r="M1" s="6"/>
      <c r="N1" s="5"/>
      <c r="O1" s="6"/>
      <c r="P1" s="5"/>
      <c r="Q1" s="6"/>
      <c r="R1" s="5"/>
      <c r="S1" s="6"/>
      <c r="T1" s="5"/>
      <c r="U1" s="6"/>
      <c r="V1" s="7"/>
      <c r="W1" s="8"/>
      <c r="X1" s="7"/>
      <c r="Y1" s="8"/>
      <c r="Z1" s="7"/>
      <c r="AA1" s="8"/>
      <c r="AB1" s="9"/>
      <c r="AC1" s="4"/>
      <c r="AD1" s="5"/>
      <c r="AE1" s="6"/>
      <c r="AF1" s="5"/>
      <c r="AG1" s="6"/>
      <c r="AH1" s="5"/>
      <c r="AI1" s="6"/>
      <c r="AJ1" s="5"/>
      <c r="AK1" s="6"/>
      <c r="AL1" s="5"/>
      <c r="AM1" s="6"/>
      <c r="AN1" s="10"/>
      <c r="AO1" s="11"/>
    </row>
    <row r="2" spans="1:41" ht="18" x14ac:dyDescent="0.2">
      <c r="A2" s="49"/>
      <c r="B2" s="7"/>
      <c r="C2" s="8"/>
      <c r="D2" s="7"/>
      <c r="E2" s="8"/>
      <c r="F2" s="7"/>
      <c r="G2" s="8"/>
      <c r="H2" s="3"/>
      <c r="I2" s="4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7"/>
      <c r="W2" s="8"/>
      <c r="X2" s="7"/>
      <c r="Y2" s="8"/>
      <c r="Z2" s="7"/>
      <c r="AA2" s="8"/>
      <c r="AB2" s="9"/>
      <c r="AC2" s="4"/>
      <c r="AD2" s="5"/>
      <c r="AE2" s="6"/>
      <c r="AF2" s="5"/>
      <c r="AG2" s="6"/>
      <c r="AH2" s="5"/>
      <c r="AI2" s="6"/>
      <c r="AJ2" s="5"/>
      <c r="AK2" s="6"/>
      <c r="AL2" s="5"/>
      <c r="AM2" s="6"/>
      <c r="AN2" s="10"/>
      <c r="AO2" s="11"/>
    </row>
    <row r="3" spans="1:41" ht="18" x14ac:dyDescent="0.2">
      <c r="A3" s="49" t="s">
        <v>81</v>
      </c>
      <c r="B3" s="7"/>
      <c r="C3" s="8"/>
      <c r="D3" s="7"/>
      <c r="E3" s="8"/>
      <c r="F3" s="7"/>
      <c r="G3" s="8"/>
      <c r="H3" s="3"/>
      <c r="I3" s="4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7"/>
      <c r="W3" s="8"/>
      <c r="X3" s="7"/>
      <c r="Y3" s="8"/>
      <c r="Z3" s="7"/>
      <c r="AA3" s="8"/>
      <c r="AB3" s="9"/>
      <c r="AC3" s="4"/>
      <c r="AD3" s="5"/>
      <c r="AE3" s="6"/>
      <c r="AF3" s="5"/>
      <c r="AG3" s="6"/>
      <c r="AH3" s="5"/>
      <c r="AI3" s="6"/>
      <c r="AJ3" s="5"/>
      <c r="AK3" s="6"/>
      <c r="AL3" s="5"/>
      <c r="AM3" s="6"/>
      <c r="AN3" s="10"/>
      <c r="AO3" s="11"/>
    </row>
    <row r="4" spans="1:41" x14ac:dyDescent="0.2">
      <c r="A4" s="12" t="s">
        <v>0</v>
      </c>
      <c r="B4" s="13"/>
      <c r="C4" s="14"/>
      <c r="D4" s="13"/>
      <c r="E4" s="14"/>
      <c r="F4" s="13"/>
      <c r="G4" s="14"/>
      <c r="H4" s="15"/>
      <c r="I4" s="16"/>
      <c r="J4" s="5"/>
      <c r="K4" s="6"/>
      <c r="L4" s="5"/>
      <c r="M4" s="6"/>
      <c r="N4" s="5"/>
      <c r="O4" s="6"/>
      <c r="P4" s="5"/>
      <c r="Q4" s="6"/>
      <c r="R4" s="5"/>
      <c r="S4" s="6"/>
      <c r="T4" s="5"/>
      <c r="U4" s="6"/>
      <c r="V4" s="17"/>
      <c r="W4" s="18"/>
      <c r="X4" s="17"/>
      <c r="Y4" s="18"/>
      <c r="Z4" s="17"/>
      <c r="AA4" s="18"/>
      <c r="AB4" s="19"/>
      <c r="AC4" s="16"/>
      <c r="AD4" s="5"/>
      <c r="AE4" s="6"/>
      <c r="AF4" s="5"/>
      <c r="AG4" s="6"/>
      <c r="AH4" s="5"/>
      <c r="AI4" s="6"/>
      <c r="AJ4" s="5"/>
      <c r="AK4" s="6"/>
      <c r="AL4" s="5"/>
      <c r="AM4" s="6"/>
      <c r="AN4" s="10"/>
      <c r="AO4" s="11"/>
    </row>
    <row r="5" spans="1:41" x14ac:dyDescent="0.2">
      <c r="A5" s="20" t="s">
        <v>76</v>
      </c>
      <c r="B5" s="21"/>
      <c r="C5" s="22"/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3"/>
      <c r="V5" s="21"/>
      <c r="W5" s="22"/>
      <c r="X5" s="21"/>
      <c r="Y5" s="22"/>
      <c r="Z5" s="21"/>
      <c r="AA5" s="22"/>
      <c r="AB5" s="21"/>
      <c r="AC5" s="22"/>
      <c r="AD5" s="21"/>
      <c r="AE5" s="22"/>
      <c r="AF5" s="21"/>
      <c r="AG5" s="22"/>
      <c r="AH5" s="21"/>
      <c r="AI5" s="22"/>
      <c r="AJ5" s="21"/>
      <c r="AK5" s="22"/>
      <c r="AL5" s="21"/>
      <c r="AM5" s="22"/>
      <c r="AN5" s="21"/>
      <c r="AO5" s="22"/>
    </row>
    <row r="6" spans="1:41" ht="15" customHeight="1" x14ac:dyDescent="0.2">
      <c r="A6" s="24" t="s">
        <v>77</v>
      </c>
      <c r="B6" s="54" t="s">
        <v>1</v>
      </c>
      <c r="C6" s="55"/>
      <c r="D6" s="52" t="s">
        <v>2</v>
      </c>
      <c r="E6" s="53"/>
      <c r="F6" s="54" t="s">
        <v>3</v>
      </c>
      <c r="G6" s="55"/>
      <c r="H6" s="52" t="s">
        <v>4</v>
      </c>
      <c r="I6" s="53"/>
      <c r="J6" s="54" t="s">
        <v>5</v>
      </c>
      <c r="K6" s="55"/>
      <c r="L6" s="52" t="s">
        <v>6</v>
      </c>
      <c r="M6" s="53"/>
      <c r="N6" s="54" t="s">
        <v>7</v>
      </c>
      <c r="O6" s="55"/>
      <c r="P6" s="52" t="s">
        <v>8</v>
      </c>
      <c r="Q6" s="53"/>
      <c r="R6" s="54" t="s">
        <v>9</v>
      </c>
      <c r="S6" s="55"/>
      <c r="T6" s="52" t="s">
        <v>10</v>
      </c>
      <c r="U6" s="53"/>
      <c r="V6" s="54" t="s">
        <v>11</v>
      </c>
      <c r="W6" s="55"/>
      <c r="X6" s="52" t="s">
        <v>12</v>
      </c>
      <c r="Y6" s="53"/>
      <c r="Z6" s="54" t="s">
        <v>13</v>
      </c>
      <c r="AA6" s="55"/>
      <c r="AB6" s="52" t="s">
        <v>14</v>
      </c>
      <c r="AC6" s="53"/>
      <c r="AD6" s="54" t="s">
        <v>15</v>
      </c>
      <c r="AE6" s="55"/>
      <c r="AF6" s="52" t="s">
        <v>16</v>
      </c>
      <c r="AG6" s="53"/>
      <c r="AH6" s="54" t="s">
        <v>17</v>
      </c>
      <c r="AI6" s="55"/>
      <c r="AJ6" s="52" t="s">
        <v>18</v>
      </c>
      <c r="AK6" s="53"/>
      <c r="AL6" s="54" t="s">
        <v>19</v>
      </c>
      <c r="AM6" s="55"/>
      <c r="AN6" s="56" t="s">
        <v>20</v>
      </c>
      <c r="AO6" s="57"/>
    </row>
    <row r="7" spans="1:41" x14ac:dyDescent="0.2">
      <c r="A7" s="25"/>
      <c r="B7" s="26" t="s">
        <v>78</v>
      </c>
      <c r="C7" s="26" t="s">
        <v>21</v>
      </c>
      <c r="D7" s="26" t="s">
        <v>78</v>
      </c>
      <c r="E7" s="26" t="s">
        <v>21</v>
      </c>
      <c r="F7" s="26" t="s">
        <v>78</v>
      </c>
      <c r="G7" s="26" t="s">
        <v>21</v>
      </c>
      <c r="H7" s="26" t="s">
        <v>78</v>
      </c>
      <c r="I7" s="26" t="s">
        <v>21</v>
      </c>
      <c r="J7" s="26" t="s">
        <v>78</v>
      </c>
      <c r="K7" s="26" t="s">
        <v>21</v>
      </c>
      <c r="L7" s="26" t="s">
        <v>78</v>
      </c>
      <c r="M7" s="26" t="s">
        <v>21</v>
      </c>
      <c r="N7" s="26" t="s">
        <v>78</v>
      </c>
      <c r="O7" s="26" t="s">
        <v>21</v>
      </c>
      <c r="P7" s="26" t="s">
        <v>78</v>
      </c>
      <c r="Q7" s="26" t="s">
        <v>21</v>
      </c>
      <c r="R7" s="26" t="s">
        <v>78</v>
      </c>
      <c r="S7" s="26" t="s">
        <v>21</v>
      </c>
      <c r="T7" s="26" t="s">
        <v>78</v>
      </c>
      <c r="U7" s="26" t="s">
        <v>21</v>
      </c>
      <c r="V7" s="26" t="s">
        <v>78</v>
      </c>
      <c r="W7" s="26" t="s">
        <v>21</v>
      </c>
      <c r="X7" s="26" t="s">
        <v>78</v>
      </c>
      <c r="Y7" s="26" t="s">
        <v>21</v>
      </c>
      <c r="Z7" s="26" t="s">
        <v>78</v>
      </c>
      <c r="AA7" s="26" t="s">
        <v>21</v>
      </c>
      <c r="AB7" s="26" t="s">
        <v>78</v>
      </c>
      <c r="AC7" s="26" t="s">
        <v>21</v>
      </c>
      <c r="AD7" s="26" t="s">
        <v>78</v>
      </c>
      <c r="AE7" s="26" t="s">
        <v>21</v>
      </c>
      <c r="AF7" s="26" t="s">
        <v>78</v>
      </c>
      <c r="AG7" s="26" t="s">
        <v>21</v>
      </c>
      <c r="AH7" s="26" t="s">
        <v>78</v>
      </c>
      <c r="AI7" s="26" t="s">
        <v>21</v>
      </c>
      <c r="AJ7" s="26" t="s">
        <v>78</v>
      </c>
      <c r="AK7" s="26" t="s">
        <v>21</v>
      </c>
      <c r="AL7" s="26" t="s">
        <v>78</v>
      </c>
      <c r="AM7" s="26" t="s">
        <v>21</v>
      </c>
      <c r="AN7" s="27" t="s">
        <v>78</v>
      </c>
      <c r="AO7" s="28" t="s">
        <v>21</v>
      </c>
    </row>
    <row r="8" spans="1:41" ht="15" hidden="1" customHeight="1" x14ac:dyDescent="0.2">
      <c r="A8" s="29" t="s">
        <v>22</v>
      </c>
      <c r="B8" s="37" t="s">
        <v>23</v>
      </c>
      <c r="C8" s="46" t="s">
        <v>24</v>
      </c>
      <c r="D8" s="37" t="s">
        <v>25</v>
      </c>
      <c r="E8" s="40" t="s">
        <v>26</v>
      </c>
      <c r="F8" s="37" t="s">
        <v>27</v>
      </c>
      <c r="G8" s="40" t="s">
        <v>28</v>
      </c>
      <c r="H8" s="37" t="s">
        <v>29</v>
      </c>
      <c r="I8" s="40" t="s">
        <v>30</v>
      </c>
      <c r="J8" s="37" t="s">
        <v>31</v>
      </c>
      <c r="K8" s="40" t="s">
        <v>32</v>
      </c>
      <c r="L8" s="37" t="s">
        <v>33</v>
      </c>
      <c r="M8" s="40" t="s">
        <v>34</v>
      </c>
      <c r="N8" s="37" t="s">
        <v>35</v>
      </c>
      <c r="O8" s="40" t="s">
        <v>36</v>
      </c>
      <c r="P8" s="37" t="s">
        <v>37</v>
      </c>
      <c r="Q8" s="40" t="s">
        <v>38</v>
      </c>
      <c r="R8" s="37" t="s">
        <v>39</v>
      </c>
      <c r="S8" s="40" t="s">
        <v>40</v>
      </c>
      <c r="T8" s="37" t="s">
        <v>41</v>
      </c>
      <c r="U8" s="40" t="s">
        <v>42</v>
      </c>
      <c r="V8" s="37" t="s">
        <v>43</v>
      </c>
      <c r="W8" s="40" t="s">
        <v>44</v>
      </c>
      <c r="X8" s="37" t="s">
        <v>45</v>
      </c>
      <c r="Y8" s="40" t="s">
        <v>46</v>
      </c>
      <c r="Z8" s="37" t="s">
        <v>47</v>
      </c>
      <c r="AA8" s="40" t="s">
        <v>48</v>
      </c>
      <c r="AB8" s="37" t="s">
        <v>49</v>
      </c>
      <c r="AC8" s="40" t="s">
        <v>50</v>
      </c>
      <c r="AD8" s="37" t="s">
        <v>51</v>
      </c>
      <c r="AE8" s="40" t="s">
        <v>52</v>
      </c>
      <c r="AF8" s="37" t="s">
        <v>53</v>
      </c>
      <c r="AG8" s="40" t="s">
        <v>54</v>
      </c>
      <c r="AH8" s="37" t="s">
        <v>55</v>
      </c>
      <c r="AI8" s="40" t="s">
        <v>56</v>
      </c>
      <c r="AJ8" s="42" t="s">
        <v>57</v>
      </c>
      <c r="AK8" s="43" t="s">
        <v>58</v>
      </c>
      <c r="AL8" s="37" t="s">
        <v>59</v>
      </c>
      <c r="AM8" s="40" t="s">
        <v>60</v>
      </c>
      <c r="AN8" s="30" t="s">
        <v>61</v>
      </c>
      <c r="AO8" s="31" t="s">
        <v>62</v>
      </c>
    </row>
    <row r="9" spans="1:41" x14ac:dyDescent="0.2">
      <c r="A9" s="32" t="s">
        <v>65</v>
      </c>
      <c r="B9" s="38">
        <v>10750</v>
      </c>
      <c r="C9" s="45">
        <v>0.74600971547536399</v>
      </c>
      <c r="D9" s="38">
        <v>2100</v>
      </c>
      <c r="E9" s="45">
        <v>0.143540669856459</v>
      </c>
      <c r="F9" s="38">
        <v>5960</v>
      </c>
      <c r="G9" s="45">
        <v>0.25700733074601101</v>
      </c>
      <c r="H9" s="38">
        <v>730</v>
      </c>
      <c r="I9" s="45">
        <v>7.12890625E-2</v>
      </c>
      <c r="J9" s="38">
        <v>540</v>
      </c>
      <c r="K9" s="45">
        <v>4.7745358090185701E-2</v>
      </c>
      <c r="L9" s="38">
        <v>1120</v>
      </c>
      <c r="M9" s="45">
        <v>5.8885383806519503E-2</v>
      </c>
      <c r="N9" s="38">
        <v>7960</v>
      </c>
      <c r="O9" s="45">
        <v>0.42521367521367498</v>
      </c>
      <c r="P9" s="38">
        <v>1650</v>
      </c>
      <c r="Q9" s="45">
        <v>0.23504273504273501</v>
      </c>
      <c r="R9" s="38">
        <v>5520</v>
      </c>
      <c r="S9" s="45">
        <v>0.62443438914027205</v>
      </c>
      <c r="T9" s="38">
        <v>12540</v>
      </c>
      <c r="U9" s="45">
        <v>0.66560509554140102</v>
      </c>
      <c r="V9" s="38">
        <v>2410</v>
      </c>
      <c r="W9" s="45">
        <v>0.219090909090909</v>
      </c>
      <c r="X9" s="38">
        <v>5440</v>
      </c>
      <c r="Y9" s="45">
        <v>0.287678476996298</v>
      </c>
      <c r="Z9" s="38">
        <v>530</v>
      </c>
      <c r="AA9" s="45">
        <v>0.115973741794311</v>
      </c>
      <c r="AB9" s="38">
        <v>1910</v>
      </c>
      <c r="AC9" s="45">
        <v>0.28721804511278198</v>
      </c>
      <c r="AD9" s="38">
        <v>9080</v>
      </c>
      <c r="AE9" s="45">
        <v>0.17593489633791901</v>
      </c>
      <c r="AF9" s="38">
        <v>13150</v>
      </c>
      <c r="AG9" s="45">
        <v>0.17818428184281801</v>
      </c>
      <c r="AH9" s="38">
        <v>2950</v>
      </c>
      <c r="AI9" s="45">
        <v>6.5035273368606705E-2</v>
      </c>
      <c r="AJ9" s="38">
        <v>16640</v>
      </c>
      <c r="AK9" s="45">
        <v>0.41465237976576103</v>
      </c>
      <c r="AL9" s="38">
        <v>2370</v>
      </c>
      <c r="AM9" s="45">
        <v>5.7566188972552799E-2</v>
      </c>
      <c r="AN9" s="33">
        <v>103350</v>
      </c>
      <c r="AO9" s="47">
        <v>0.23519639524828201</v>
      </c>
    </row>
    <row r="10" spans="1:41" x14ac:dyDescent="0.2">
      <c r="A10" s="32" t="s">
        <v>66</v>
      </c>
      <c r="B10" s="38">
        <v>3450</v>
      </c>
      <c r="C10" s="45">
        <v>0.23941707147814001</v>
      </c>
      <c r="D10" s="38">
        <v>2610</v>
      </c>
      <c r="E10" s="45">
        <v>0.178400546821599</v>
      </c>
      <c r="F10" s="38">
        <v>3520</v>
      </c>
      <c r="G10" s="45">
        <v>0.15178956446744299</v>
      </c>
      <c r="H10" s="38">
        <v>3320</v>
      </c>
      <c r="I10" s="45">
        <v>0.32421875</v>
      </c>
      <c r="J10" s="38">
        <v>3870</v>
      </c>
      <c r="K10" s="45">
        <v>0.34217506631299699</v>
      </c>
      <c r="L10" s="38">
        <v>7650</v>
      </c>
      <c r="M10" s="45">
        <v>0.40220820189274398</v>
      </c>
      <c r="N10" s="38">
        <v>1710</v>
      </c>
      <c r="O10" s="45">
        <v>9.1346153846153799E-2</v>
      </c>
      <c r="P10" s="38">
        <v>850</v>
      </c>
      <c r="Q10" s="45">
        <v>0.12108262108262099</v>
      </c>
      <c r="R10" s="38">
        <v>2480</v>
      </c>
      <c r="S10" s="45">
        <v>0.28054298642533898</v>
      </c>
      <c r="T10" s="38">
        <v>1070</v>
      </c>
      <c r="U10" s="45">
        <v>5.6794055201698501E-2</v>
      </c>
      <c r="V10" s="38">
        <v>5840</v>
      </c>
      <c r="W10" s="45">
        <v>0.530909090909091</v>
      </c>
      <c r="X10" s="38">
        <v>11080</v>
      </c>
      <c r="Y10" s="45">
        <v>0.58593336858804901</v>
      </c>
      <c r="Z10" s="38">
        <v>410</v>
      </c>
      <c r="AA10" s="45">
        <v>8.97155361050328E-2</v>
      </c>
      <c r="AB10" s="38">
        <v>3430</v>
      </c>
      <c r="AC10" s="45">
        <v>0.51578947368421102</v>
      </c>
      <c r="AD10" s="38">
        <v>25740</v>
      </c>
      <c r="AE10" s="45">
        <v>0.49874055415617102</v>
      </c>
      <c r="AF10" s="38">
        <v>10480</v>
      </c>
      <c r="AG10" s="45">
        <v>0.142005420054201</v>
      </c>
      <c r="AH10" s="38">
        <v>12340</v>
      </c>
      <c r="AI10" s="45">
        <v>0.27204585537918902</v>
      </c>
      <c r="AJ10" s="38">
        <v>11980</v>
      </c>
      <c r="AK10" s="45">
        <v>0.29852977822078203</v>
      </c>
      <c r="AL10" s="38">
        <v>5960</v>
      </c>
      <c r="AM10" s="45">
        <v>0.14476560602380401</v>
      </c>
      <c r="AN10" s="33">
        <v>117790</v>
      </c>
      <c r="AO10" s="47">
        <v>0.268057894497292</v>
      </c>
    </row>
    <row r="11" spans="1:41" x14ac:dyDescent="0.2">
      <c r="A11" s="32" t="s">
        <v>67</v>
      </c>
      <c r="B11" s="38"/>
      <c r="C11" s="45"/>
      <c r="D11" s="38"/>
      <c r="E11" s="45"/>
      <c r="F11" s="38"/>
      <c r="G11" s="45"/>
      <c r="H11" s="38">
        <v>2260</v>
      </c>
      <c r="I11" s="45">
        <v>0.220703125</v>
      </c>
      <c r="J11" s="38"/>
      <c r="K11" s="45"/>
      <c r="L11" s="38"/>
      <c r="M11" s="45"/>
      <c r="N11" s="38"/>
      <c r="O11" s="45"/>
      <c r="P11" s="38">
        <v>640</v>
      </c>
      <c r="Q11" s="45">
        <v>9.11680911680912E-2</v>
      </c>
      <c r="R11" s="38"/>
      <c r="S11" s="45"/>
      <c r="T11" s="38"/>
      <c r="U11" s="45"/>
      <c r="V11" s="38"/>
      <c r="W11" s="45"/>
      <c r="X11" s="38"/>
      <c r="Y11" s="45"/>
      <c r="Z11" s="38"/>
      <c r="AA11" s="45"/>
      <c r="AB11" s="38"/>
      <c r="AC11" s="45"/>
      <c r="AD11" s="38"/>
      <c r="AE11" s="45"/>
      <c r="AF11" s="38"/>
      <c r="AG11" s="45"/>
      <c r="AH11" s="38"/>
      <c r="AI11" s="45"/>
      <c r="AJ11" s="38"/>
      <c r="AK11" s="45"/>
      <c r="AL11" s="38"/>
      <c r="AM11" s="45"/>
      <c r="AN11" s="33">
        <v>2900</v>
      </c>
      <c r="AO11" s="47">
        <v>6.5996085749396903E-3</v>
      </c>
    </row>
    <row r="12" spans="1:41" x14ac:dyDescent="0.2">
      <c r="A12" s="32" t="s">
        <v>63</v>
      </c>
      <c r="B12" s="38">
        <v>0</v>
      </c>
      <c r="C12" s="45">
        <v>0</v>
      </c>
      <c r="D12" s="38">
        <v>190</v>
      </c>
      <c r="E12" s="45">
        <v>1.2987012987013E-2</v>
      </c>
      <c r="F12" s="38">
        <v>140</v>
      </c>
      <c r="G12" s="45">
        <v>6.0370849504096597E-3</v>
      </c>
      <c r="H12" s="38">
        <v>170</v>
      </c>
      <c r="I12" s="45">
        <v>1.66015625E-2</v>
      </c>
      <c r="J12" s="38">
        <v>250</v>
      </c>
      <c r="K12" s="45">
        <v>2.2104332449160002E-2</v>
      </c>
      <c r="L12" s="38"/>
      <c r="M12" s="45"/>
      <c r="N12" s="38">
        <v>430</v>
      </c>
      <c r="O12" s="45">
        <v>2.29700854700855E-2</v>
      </c>
      <c r="P12" s="38">
        <v>220</v>
      </c>
      <c r="Q12" s="45">
        <v>3.1339031339031299E-2</v>
      </c>
      <c r="R12" s="38">
        <v>480</v>
      </c>
      <c r="S12" s="45">
        <v>5.4298642533936702E-2</v>
      </c>
      <c r="T12" s="38">
        <v>160</v>
      </c>
      <c r="U12" s="45">
        <v>8.4925690021231404E-3</v>
      </c>
      <c r="V12" s="38">
        <v>20</v>
      </c>
      <c r="W12" s="45">
        <v>1.8181818181818199E-3</v>
      </c>
      <c r="X12" s="38"/>
      <c r="Y12" s="45"/>
      <c r="Z12" s="38"/>
      <c r="AA12" s="45"/>
      <c r="AB12" s="38">
        <v>310</v>
      </c>
      <c r="AC12" s="45">
        <v>4.66165413533835E-2</v>
      </c>
      <c r="AD12" s="38">
        <v>9050</v>
      </c>
      <c r="AE12" s="45">
        <v>0.17535361364076699</v>
      </c>
      <c r="AF12" s="38">
        <v>13790</v>
      </c>
      <c r="AG12" s="45">
        <v>0.18685636856368601</v>
      </c>
      <c r="AH12" s="38">
        <v>7620</v>
      </c>
      <c r="AI12" s="45">
        <v>0.16798941798941799</v>
      </c>
      <c r="AJ12" s="38">
        <v>6630</v>
      </c>
      <c r="AK12" s="45">
        <v>0.16521305756292101</v>
      </c>
      <c r="AL12" s="38">
        <v>6310</v>
      </c>
      <c r="AM12" s="45">
        <v>0.15326694194802001</v>
      </c>
      <c r="AN12" s="33">
        <v>45770</v>
      </c>
      <c r="AO12" s="47">
        <v>0.104160029129307</v>
      </c>
    </row>
    <row r="13" spans="1:41" x14ac:dyDescent="0.2">
      <c r="A13" s="32" t="s">
        <v>68</v>
      </c>
      <c r="B13" s="38">
        <v>100</v>
      </c>
      <c r="C13" s="45">
        <v>6.9396252602359496E-3</v>
      </c>
      <c r="D13" s="38">
        <v>7540</v>
      </c>
      <c r="E13" s="45">
        <v>0.51537935748462105</v>
      </c>
      <c r="F13" s="38">
        <v>12690</v>
      </c>
      <c r="G13" s="45">
        <v>0.54721862871927596</v>
      </c>
      <c r="H13" s="38">
        <v>3750</v>
      </c>
      <c r="I13" s="45">
        <v>0.3662109375</v>
      </c>
      <c r="J13" s="38">
        <v>6650</v>
      </c>
      <c r="K13" s="45">
        <v>0.58797524314765703</v>
      </c>
      <c r="L13" s="38">
        <v>10250</v>
      </c>
      <c r="M13" s="45">
        <v>0.53890641430073605</v>
      </c>
      <c r="N13" s="38">
        <v>7230</v>
      </c>
      <c r="O13" s="45">
        <v>0.38621794871794901</v>
      </c>
      <c r="P13" s="38">
        <v>3670</v>
      </c>
      <c r="Q13" s="45">
        <v>0.52279202279202297</v>
      </c>
      <c r="R13" s="38"/>
      <c r="S13" s="45"/>
      <c r="T13" s="38">
        <v>5070</v>
      </c>
      <c r="U13" s="45">
        <v>0.26910828025477701</v>
      </c>
      <c r="V13" s="38">
        <v>2460</v>
      </c>
      <c r="W13" s="45">
        <v>0.22363636363636399</v>
      </c>
      <c r="X13" s="38">
        <v>2070</v>
      </c>
      <c r="Y13" s="45">
        <v>0.10946589106293</v>
      </c>
      <c r="Z13" s="38">
        <v>10</v>
      </c>
      <c r="AA13" s="45">
        <v>2.1881838074398201E-3</v>
      </c>
      <c r="AB13" s="38">
        <v>990</v>
      </c>
      <c r="AC13" s="45">
        <v>0.14887218045112799</v>
      </c>
      <c r="AD13" s="38">
        <v>5550</v>
      </c>
      <c r="AE13" s="45">
        <v>0.10753729897306701</v>
      </c>
      <c r="AF13" s="38">
        <v>11860</v>
      </c>
      <c r="AG13" s="45">
        <v>0.16070460704607001</v>
      </c>
      <c r="AH13" s="38">
        <v>7370</v>
      </c>
      <c r="AI13" s="45">
        <v>0.16247795414462099</v>
      </c>
      <c r="AJ13" s="38">
        <v>4690</v>
      </c>
      <c r="AK13" s="45">
        <v>0.116870171941191</v>
      </c>
      <c r="AL13" s="38">
        <v>7110</v>
      </c>
      <c r="AM13" s="45">
        <v>0.172698566917659</v>
      </c>
      <c r="AN13" s="33">
        <v>99060</v>
      </c>
      <c r="AO13" s="47">
        <v>0.225433526011561</v>
      </c>
    </row>
    <row r="14" spans="1:41" x14ac:dyDescent="0.2">
      <c r="A14" s="32" t="s">
        <v>69</v>
      </c>
      <c r="B14" s="38"/>
      <c r="C14" s="45"/>
      <c r="D14" s="38"/>
      <c r="E14" s="45"/>
      <c r="F14" s="38"/>
      <c r="G14" s="45"/>
      <c r="H14" s="38"/>
      <c r="I14" s="45"/>
      <c r="J14" s="38"/>
      <c r="K14" s="45"/>
      <c r="L14" s="38"/>
      <c r="M14" s="45"/>
      <c r="N14" s="38"/>
      <c r="O14" s="45"/>
      <c r="P14" s="38"/>
      <c r="Q14" s="45"/>
      <c r="R14" s="38"/>
      <c r="S14" s="45"/>
      <c r="T14" s="38"/>
      <c r="U14" s="45"/>
      <c r="V14" s="38"/>
      <c r="W14" s="45"/>
      <c r="X14" s="38"/>
      <c r="Y14" s="45"/>
      <c r="Z14" s="38"/>
      <c r="AA14" s="45"/>
      <c r="AB14" s="38"/>
      <c r="AC14" s="45"/>
      <c r="AD14" s="38">
        <v>1070</v>
      </c>
      <c r="AE14" s="45">
        <v>2.0732416198411201E-2</v>
      </c>
      <c r="AF14" s="38">
        <v>2140</v>
      </c>
      <c r="AG14" s="45">
        <v>2.8997289972899701E-2</v>
      </c>
      <c r="AH14" s="38"/>
      <c r="AI14" s="45"/>
      <c r="AJ14" s="38"/>
      <c r="AK14" s="45"/>
      <c r="AL14" s="38"/>
      <c r="AM14" s="45"/>
      <c r="AN14" s="33">
        <v>3210</v>
      </c>
      <c r="AO14" s="47">
        <v>7.3050839743298004E-3</v>
      </c>
    </row>
    <row r="15" spans="1:41" x14ac:dyDescent="0.2">
      <c r="A15" s="32" t="s">
        <v>70</v>
      </c>
      <c r="B15" s="38"/>
      <c r="C15" s="45"/>
      <c r="D15" s="38"/>
      <c r="E15" s="45"/>
      <c r="F15" s="38"/>
      <c r="G15" s="45"/>
      <c r="H15" s="38"/>
      <c r="I15" s="45"/>
      <c r="J15" s="38"/>
      <c r="K15" s="45"/>
      <c r="L15" s="38"/>
      <c r="M15" s="45"/>
      <c r="N15" s="38"/>
      <c r="O15" s="45"/>
      <c r="P15" s="38"/>
      <c r="Q15" s="45"/>
      <c r="R15" s="38"/>
      <c r="S15" s="45"/>
      <c r="T15" s="38"/>
      <c r="U15" s="45"/>
      <c r="V15" s="38"/>
      <c r="W15" s="45"/>
      <c r="X15" s="38"/>
      <c r="Y15" s="45"/>
      <c r="Z15" s="38">
        <v>3580</v>
      </c>
      <c r="AA15" s="45">
        <v>0.78336980306345705</v>
      </c>
      <c r="AB15" s="38"/>
      <c r="AC15" s="45"/>
      <c r="AD15" s="38">
        <v>1110</v>
      </c>
      <c r="AE15" s="45">
        <v>2.1507459794613399E-2</v>
      </c>
      <c r="AF15" s="38">
        <v>21010</v>
      </c>
      <c r="AG15" s="45">
        <v>0.284688346883469</v>
      </c>
      <c r="AH15" s="38">
        <v>15070</v>
      </c>
      <c r="AI15" s="45">
        <v>0.33223104056437402</v>
      </c>
      <c r="AJ15" s="38"/>
      <c r="AK15" s="45"/>
      <c r="AL15" s="38">
        <v>10080</v>
      </c>
      <c r="AM15" s="45">
        <v>0.24483847461743999</v>
      </c>
      <c r="AN15" s="33">
        <v>50850</v>
      </c>
      <c r="AO15" s="47">
        <v>0.115720722770925</v>
      </c>
    </row>
    <row r="16" spans="1:41" x14ac:dyDescent="0.2">
      <c r="A16" s="32" t="s">
        <v>71</v>
      </c>
      <c r="B16" s="38"/>
      <c r="C16" s="45"/>
      <c r="D16" s="38"/>
      <c r="E16" s="45"/>
      <c r="F16" s="38"/>
      <c r="G16" s="45"/>
      <c r="H16" s="38"/>
      <c r="I16" s="45"/>
      <c r="J16" s="38"/>
      <c r="K16" s="45"/>
      <c r="L16" s="38"/>
      <c r="M16" s="45"/>
      <c r="N16" s="38"/>
      <c r="O16" s="45"/>
      <c r="P16" s="38"/>
      <c r="Q16" s="45"/>
      <c r="R16" s="38"/>
      <c r="S16" s="45"/>
      <c r="T16" s="38"/>
      <c r="U16" s="45"/>
      <c r="V16" s="38"/>
      <c r="W16" s="45"/>
      <c r="X16" s="38"/>
      <c r="Y16" s="45"/>
      <c r="Z16" s="38"/>
      <c r="AA16" s="45"/>
      <c r="AB16" s="38"/>
      <c r="AC16" s="45"/>
      <c r="AD16" s="38"/>
      <c r="AE16" s="45"/>
      <c r="AF16" s="38">
        <v>1370</v>
      </c>
      <c r="AG16" s="45">
        <v>1.8563685636856401E-2</v>
      </c>
      <c r="AH16" s="38"/>
      <c r="AI16" s="45"/>
      <c r="AJ16" s="38">
        <v>200</v>
      </c>
      <c r="AK16" s="45">
        <v>4.9838026414153998E-3</v>
      </c>
      <c r="AL16" s="38"/>
      <c r="AM16" s="45"/>
      <c r="AN16" s="33">
        <v>1570</v>
      </c>
      <c r="AO16" s="47">
        <v>3.5728915388466599E-3</v>
      </c>
    </row>
    <row r="17" spans="1:41" x14ac:dyDescent="0.2">
      <c r="A17" s="32" t="s">
        <v>72</v>
      </c>
      <c r="B17" s="38"/>
      <c r="C17" s="45"/>
      <c r="D17" s="38"/>
      <c r="E17" s="45"/>
      <c r="F17" s="38"/>
      <c r="G17" s="45"/>
      <c r="H17" s="38"/>
      <c r="I17" s="45"/>
      <c r="J17" s="38"/>
      <c r="K17" s="45"/>
      <c r="L17" s="38"/>
      <c r="M17" s="45"/>
      <c r="N17" s="38"/>
      <c r="O17" s="45"/>
      <c r="P17" s="38"/>
      <c r="Q17" s="45"/>
      <c r="R17" s="38"/>
      <c r="S17" s="45"/>
      <c r="T17" s="38"/>
      <c r="U17" s="45"/>
      <c r="V17" s="38"/>
      <c r="W17" s="45"/>
      <c r="X17" s="38"/>
      <c r="Y17" s="45"/>
      <c r="Z17" s="38"/>
      <c r="AA17" s="45"/>
      <c r="AB17" s="38"/>
      <c r="AC17" s="45"/>
      <c r="AD17" s="38"/>
      <c r="AE17" s="45"/>
      <c r="AF17" s="38"/>
      <c r="AG17" s="45"/>
      <c r="AH17" s="38"/>
      <c r="AI17" s="45"/>
      <c r="AJ17" s="38"/>
      <c r="AK17" s="45"/>
      <c r="AL17" s="38">
        <v>9350</v>
      </c>
      <c r="AM17" s="45">
        <v>0.22710711683264501</v>
      </c>
      <c r="AN17" s="33">
        <v>9350</v>
      </c>
      <c r="AO17" s="47">
        <v>2.1278048336443499E-2</v>
      </c>
    </row>
    <row r="18" spans="1:41" x14ac:dyDescent="0.2">
      <c r="A18" s="32" t="s">
        <v>73</v>
      </c>
      <c r="B18" s="38">
        <v>100</v>
      </c>
      <c r="C18" s="45">
        <v>6.9396252602359496E-3</v>
      </c>
      <c r="D18" s="38"/>
      <c r="E18" s="45"/>
      <c r="F18" s="38"/>
      <c r="G18" s="45"/>
      <c r="H18" s="38"/>
      <c r="I18" s="45"/>
      <c r="J18" s="38"/>
      <c r="K18" s="45"/>
      <c r="L18" s="38"/>
      <c r="M18" s="45"/>
      <c r="N18" s="38"/>
      <c r="O18" s="45"/>
      <c r="P18" s="38"/>
      <c r="Q18" s="45"/>
      <c r="R18" s="38">
        <v>360</v>
      </c>
      <c r="S18" s="45">
        <v>4.0723981900452497E-2</v>
      </c>
      <c r="T18" s="38"/>
      <c r="U18" s="45"/>
      <c r="V18" s="38">
        <v>270</v>
      </c>
      <c r="W18" s="45">
        <v>2.4545454545454499E-2</v>
      </c>
      <c r="X18" s="38">
        <v>320</v>
      </c>
      <c r="Y18" s="45">
        <v>1.6922263352723399E-2</v>
      </c>
      <c r="Z18" s="38">
        <v>40</v>
      </c>
      <c r="AA18" s="45">
        <v>8.7527352297592995E-3</v>
      </c>
      <c r="AB18" s="38"/>
      <c r="AC18" s="45"/>
      <c r="AD18" s="38"/>
      <c r="AE18" s="45"/>
      <c r="AF18" s="38"/>
      <c r="AG18" s="45"/>
      <c r="AH18" s="38"/>
      <c r="AI18" s="45"/>
      <c r="AJ18" s="38"/>
      <c r="AK18" s="45"/>
      <c r="AL18" s="38"/>
      <c r="AM18" s="45"/>
      <c r="AN18" s="33">
        <v>1090</v>
      </c>
      <c r="AO18" s="47">
        <v>2.4805425333394001E-3</v>
      </c>
    </row>
    <row r="19" spans="1:41" x14ac:dyDescent="0.2">
      <c r="A19" s="32" t="s">
        <v>74</v>
      </c>
      <c r="B19" s="38"/>
      <c r="C19" s="45"/>
      <c r="D19" s="38"/>
      <c r="E19" s="45"/>
      <c r="F19" s="38"/>
      <c r="G19" s="45"/>
      <c r="H19" s="38"/>
      <c r="I19" s="45"/>
      <c r="J19" s="38"/>
      <c r="K19" s="45"/>
      <c r="L19" s="38"/>
      <c r="M19" s="45"/>
      <c r="N19" s="38">
        <v>1400</v>
      </c>
      <c r="O19" s="45">
        <v>7.4786324786324798E-2</v>
      </c>
      <c r="P19" s="38"/>
      <c r="Q19" s="45"/>
      <c r="R19" s="38"/>
      <c r="S19" s="45"/>
      <c r="T19" s="38"/>
      <c r="U19" s="45"/>
      <c r="V19" s="38"/>
      <c r="W19" s="45"/>
      <c r="X19" s="38"/>
      <c r="Y19" s="45"/>
      <c r="Z19" s="38"/>
      <c r="AA19" s="45"/>
      <c r="AB19" s="38"/>
      <c r="AC19" s="45"/>
      <c r="AD19" s="38"/>
      <c r="AE19" s="45"/>
      <c r="AF19" s="38"/>
      <c r="AG19" s="45"/>
      <c r="AH19" s="38"/>
      <c r="AI19" s="45"/>
      <c r="AJ19" s="38"/>
      <c r="AK19" s="45"/>
      <c r="AL19" s="38"/>
      <c r="AM19" s="45"/>
      <c r="AN19" s="33">
        <v>1400</v>
      </c>
      <c r="AO19" s="47">
        <v>3.1860179327295101E-3</v>
      </c>
    </row>
    <row r="20" spans="1:41" ht="16" thickBot="1" x14ac:dyDescent="0.25">
      <c r="A20" s="32" t="s">
        <v>75</v>
      </c>
      <c r="B20" s="38"/>
      <c r="C20" s="45"/>
      <c r="D20" s="38">
        <v>2180</v>
      </c>
      <c r="E20" s="45">
        <v>0.14900888585099101</v>
      </c>
      <c r="F20" s="38">
        <v>870</v>
      </c>
      <c r="G20" s="45">
        <v>3.7516170763259998E-2</v>
      </c>
      <c r="H20" s="38"/>
      <c r="I20" s="45"/>
      <c r="J20" s="38"/>
      <c r="K20" s="45"/>
      <c r="L20" s="38"/>
      <c r="M20" s="45"/>
      <c r="N20" s="38"/>
      <c r="O20" s="45"/>
      <c r="P20" s="38"/>
      <c r="Q20" s="45"/>
      <c r="R20" s="38"/>
      <c r="S20" s="45"/>
      <c r="T20" s="38"/>
      <c r="U20" s="45"/>
      <c r="V20" s="38"/>
      <c r="W20" s="45"/>
      <c r="X20" s="38"/>
      <c r="Y20" s="45"/>
      <c r="Z20" s="38"/>
      <c r="AA20" s="45"/>
      <c r="AB20" s="38"/>
      <c r="AC20" s="45"/>
      <c r="AD20" s="38"/>
      <c r="AE20" s="45"/>
      <c r="AF20" s="38"/>
      <c r="AG20" s="45"/>
      <c r="AH20" s="38"/>
      <c r="AI20" s="45"/>
      <c r="AJ20" s="38"/>
      <c r="AK20" s="45"/>
      <c r="AL20" s="38"/>
      <c r="AM20" s="45"/>
      <c r="AN20" s="33">
        <v>3050</v>
      </c>
      <c r="AO20" s="47">
        <v>6.9409676391607097E-3</v>
      </c>
    </row>
    <row r="21" spans="1:41" ht="16" thickBot="1" x14ac:dyDescent="0.25">
      <c r="A21" s="34" t="s">
        <v>64</v>
      </c>
      <c r="B21" s="39">
        <f>SUM(B9:B20)</f>
        <v>14400</v>
      </c>
      <c r="C21" s="44">
        <f t="shared" ref="C21:L21" si="0">SUM(C9:C20)</f>
        <v>0.99930603747397595</v>
      </c>
      <c r="D21" s="39">
        <f t="shared" si="0"/>
        <v>14620</v>
      </c>
      <c r="E21" s="44">
        <f t="shared" si="0"/>
        <v>0.99931647300068305</v>
      </c>
      <c r="F21" s="39">
        <f t="shared" si="0"/>
        <v>23180</v>
      </c>
      <c r="G21" s="41">
        <f t="shared" si="0"/>
        <v>0.99956877964639956</v>
      </c>
      <c r="H21" s="39">
        <f t="shared" si="0"/>
        <v>10230</v>
      </c>
      <c r="I21" s="44">
        <f t="shared" si="0"/>
        <v>0.9990234375</v>
      </c>
      <c r="J21" s="39">
        <f t="shared" si="0"/>
        <v>11310</v>
      </c>
      <c r="K21" s="41">
        <f t="shared" si="0"/>
        <v>0.99999999999999978</v>
      </c>
      <c r="L21" s="39">
        <f t="shared" si="0"/>
        <v>19020</v>
      </c>
      <c r="M21" s="41">
        <f>SUM(M9:M20)</f>
        <v>0.99999999999999956</v>
      </c>
      <c r="N21" s="39">
        <f t="shared" ref="N21:U21" si="1">SUM(N9:N20)</f>
        <v>18730</v>
      </c>
      <c r="O21" s="44">
        <f t="shared" si="1"/>
        <v>1.000534188034188</v>
      </c>
      <c r="P21" s="39">
        <f t="shared" si="1"/>
        <v>7030</v>
      </c>
      <c r="Q21" s="44">
        <f t="shared" si="1"/>
        <v>1.0014245014245016</v>
      </c>
      <c r="R21" s="39">
        <f t="shared" si="1"/>
        <v>8840</v>
      </c>
      <c r="S21" s="41">
        <f t="shared" si="1"/>
        <v>1.0000000000000002</v>
      </c>
      <c r="T21" s="39">
        <f t="shared" si="1"/>
        <v>18840</v>
      </c>
      <c r="U21" s="41">
        <f t="shared" si="1"/>
        <v>0.99999999999999978</v>
      </c>
      <c r="V21" s="39">
        <f>SUM(V9:V20)</f>
        <v>11000</v>
      </c>
      <c r="W21" s="41">
        <f t="shared" ref="W21:AF21" si="2">SUM(W9:W20)</f>
        <v>1.0000000000000002</v>
      </c>
      <c r="X21" s="39">
        <f t="shared" si="2"/>
        <v>18910</v>
      </c>
      <c r="Y21" s="41">
        <f t="shared" si="2"/>
        <v>1.0000000000000004</v>
      </c>
      <c r="Z21" s="39">
        <f t="shared" si="2"/>
        <v>4570</v>
      </c>
      <c r="AA21" s="41">
        <f t="shared" si="2"/>
        <v>0.99999999999999989</v>
      </c>
      <c r="AB21" s="39">
        <f t="shared" si="2"/>
        <v>6640</v>
      </c>
      <c r="AC21" s="44">
        <f t="shared" si="2"/>
        <v>0.99849624060150433</v>
      </c>
      <c r="AD21" s="39">
        <f t="shared" si="2"/>
        <v>51600</v>
      </c>
      <c r="AE21" s="41">
        <f t="shared" si="2"/>
        <v>0.99980623910094857</v>
      </c>
      <c r="AF21" s="39">
        <f t="shared" si="2"/>
        <v>73800</v>
      </c>
      <c r="AG21" s="41">
        <f>SUM(AG9:AG20)</f>
        <v>1.0000000000000002</v>
      </c>
      <c r="AH21" s="39">
        <f t="shared" ref="AH21:AO21" si="3">SUM(AH9:AH20)</f>
        <v>45350</v>
      </c>
      <c r="AI21" s="41">
        <f t="shared" si="3"/>
        <v>0.99977954144620873</v>
      </c>
      <c r="AJ21" s="39">
        <f t="shared" si="3"/>
        <v>40140</v>
      </c>
      <c r="AK21" s="41">
        <f t="shared" si="3"/>
        <v>1.0002491901320705</v>
      </c>
      <c r="AL21" s="39">
        <f t="shared" si="3"/>
        <v>41180</v>
      </c>
      <c r="AM21" s="41">
        <f t="shared" si="3"/>
        <v>1.0002428953121207</v>
      </c>
      <c r="AN21" s="35">
        <f t="shared" si="3"/>
        <v>439390</v>
      </c>
      <c r="AO21" s="36">
        <f t="shared" si="3"/>
        <v>0.99993172818715648</v>
      </c>
    </row>
    <row r="23" spans="1:41" x14ac:dyDescent="0.2">
      <c r="A23" s="51" t="s">
        <v>83</v>
      </c>
    </row>
  </sheetData>
  <mergeCells count="20">
    <mergeCell ref="AL6:AM6"/>
    <mergeCell ref="AN6:AO6"/>
    <mergeCell ref="Z6:AA6"/>
    <mergeCell ref="AB6:AC6"/>
    <mergeCell ref="AD6:AE6"/>
    <mergeCell ref="AF6:AG6"/>
    <mergeCell ref="AH6:AI6"/>
    <mergeCell ref="AJ6:AK6"/>
    <mergeCell ref="X6:Y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15" type="noConversion"/>
  <pageMargins left="0.7" right="0.7" top="0.75" bottom="0.75" header="0.3" footer="0.3"/>
  <pageSetup scale="81" orientation="landscape" horizontalDpi="0" verticalDpi="0"/>
  <headerFooter>
    <oddFooter>Page &amp;P of &amp;N</oddFooter>
  </headerFooter>
  <colBreaks count="2" manualBreakCount="2">
    <brk id="13" max="1048575" man="1"/>
    <brk id="29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AC33" sqref="AC33:AD33"/>
    </sheetView>
  </sheetViews>
  <sheetFormatPr baseColWidth="10" defaultColWidth="8.83203125" defaultRowHeight="15" x14ac:dyDescent="0.2"/>
  <cols>
    <col min="1" max="1" width="30.1640625" customWidth="1"/>
  </cols>
  <sheetData>
    <row r="1" spans="1:41" ht="18" x14ac:dyDescent="0.2">
      <c r="A1" s="48" t="s">
        <v>79</v>
      </c>
      <c r="B1" s="1"/>
      <c r="C1" s="2"/>
      <c r="D1" s="1"/>
      <c r="E1" s="2"/>
      <c r="F1" s="1"/>
      <c r="G1" s="2"/>
      <c r="H1" s="3"/>
      <c r="I1" s="4"/>
      <c r="J1" s="5"/>
      <c r="K1" s="6"/>
      <c r="L1" s="5"/>
      <c r="M1" s="6"/>
      <c r="N1" s="5"/>
      <c r="O1" s="6"/>
      <c r="P1" s="5"/>
      <c r="Q1" s="6"/>
      <c r="R1" s="5"/>
      <c r="S1" s="6"/>
      <c r="T1" s="5"/>
      <c r="U1" s="6"/>
      <c r="V1" s="7"/>
      <c r="W1" s="8"/>
      <c r="X1" s="7"/>
      <c r="Y1" s="8"/>
      <c r="Z1" s="7"/>
      <c r="AA1" s="8"/>
      <c r="AB1" s="9"/>
      <c r="AC1" s="4"/>
      <c r="AD1" s="5"/>
      <c r="AE1" s="6"/>
      <c r="AF1" s="5"/>
      <c r="AG1" s="6"/>
      <c r="AH1" s="5"/>
      <c r="AI1" s="6"/>
      <c r="AJ1" s="5"/>
      <c r="AK1" s="6"/>
      <c r="AL1" s="5"/>
      <c r="AM1" s="6"/>
      <c r="AN1" s="10"/>
      <c r="AO1" s="11"/>
    </row>
    <row r="2" spans="1:41" ht="18" x14ac:dyDescent="0.2">
      <c r="A2" s="49"/>
      <c r="B2" s="7"/>
      <c r="C2" s="8"/>
      <c r="D2" s="7"/>
      <c r="E2" s="8"/>
      <c r="F2" s="7"/>
      <c r="G2" s="8"/>
      <c r="H2" s="3"/>
      <c r="I2" s="4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7"/>
      <c r="W2" s="8"/>
      <c r="X2" s="7"/>
      <c r="Y2" s="8"/>
      <c r="Z2" s="7"/>
      <c r="AA2" s="8"/>
      <c r="AB2" s="9"/>
      <c r="AC2" s="4"/>
      <c r="AD2" s="5"/>
      <c r="AE2" s="6"/>
      <c r="AF2" s="5"/>
      <c r="AG2" s="6"/>
      <c r="AH2" s="5"/>
      <c r="AI2" s="6"/>
      <c r="AJ2" s="5"/>
      <c r="AK2" s="6"/>
      <c r="AL2" s="5"/>
      <c r="AM2" s="6"/>
      <c r="AN2" s="10"/>
      <c r="AO2" s="11"/>
    </row>
    <row r="3" spans="1:41" ht="18" x14ac:dyDescent="0.2">
      <c r="A3" s="49" t="s">
        <v>80</v>
      </c>
      <c r="B3" s="7"/>
      <c r="C3" s="8"/>
      <c r="D3" s="7"/>
      <c r="E3" s="8"/>
      <c r="F3" s="7"/>
      <c r="G3" s="8"/>
      <c r="H3" s="3"/>
      <c r="I3" s="4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7"/>
      <c r="W3" s="8"/>
      <c r="X3" s="7"/>
      <c r="Y3" s="8"/>
      <c r="Z3" s="7"/>
      <c r="AA3" s="8"/>
      <c r="AB3" s="9"/>
      <c r="AC3" s="4"/>
      <c r="AD3" s="5"/>
      <c r="AE3" s="6"/>
      <c r="AF3" s="5"/>
      <c r="AG3" s="6"/>
      <c r="AH3" s="5"/>
      <c r="AI3" s="6"/>
      <c r="AJ3" s="5"/>
      <c r="AK3" s="6"/>
      <c r="AL3" s="5"/>
      <c r="AM3" s="6"/>
      <c r="AN3" s="10"/>
      <c r="AO3" s="11"/>
    </row>
    <row r="4" spans="1:41" x14ac:dyDescent="0.2">
      <c r="A4" s="12" t="s">
        <v>0</v>
      </c>
      <c r="B4" s="13"/>
      <c r="C4" s="14"/>
      <c r="D4" s="13"/>
      <c r="E4" s="14"/>
      <c r="F4" s="13"/>
      <c r="G4" s="14"/>
      <c r="H4" s="15"/>
      <c r="I4" s="16"/>
      <c r="J4" s="5"/>
      <c r="K4" s="6"/>
      <c r="L4" s="5"/>
      <c r="M4" s="6"/>
      <c r="N4" s="5"/>
      <c r="O4" s="6"/>
      <c r="P4" s="5"/>
      <c r="Q4" s="6"/>
      <c r="R4" s="5"/>
      <c r="S4" s="6"/>
      <c r="T4" s="5"/>
      <c r="U4" s="6"/>
      <c r="V4" s="17"/>
      <c r="W4" s="18"/>
      <c r="X4" s="17"/>
      <c r="Y4" s="18"/>
      <c r="Z4" s="17"/>
      <c r="AA4" s="18"/>
      <c r="AB4" s="19"/>
      <c r="AC4" s="16"/>
      <c r="AD4" s="5"/>
      <c r="AE4" s="6"/>
      <c r="AF4" s="5"/>
      <c r="AG4" s="6"/>
      <c r="AH4" s="5"/>
      <c r="AI4" s="6"/>
      <c r="AJ4" s="5"/>
      <c r="AK4" s="6"/>
      <c r="AL4" s="5"/>
      <c r="AM4" s="6"/>
      <c r="AN4" s="10"/>
      <c r="AO4" s="11"/>
    </row>
    <row r="5" spans="1:41" x14ac:dyDescent="0.2">
      <c r="A5" s="20" t="s">
        <v>76</v>
      </c>
      <c r="B5" s="21"/>
      <c r="C5" s="22"/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3"/>
      <c r="V5" s="21"/>
      <c r="W5" s="22"/>
      <c r="X5" s="21"/>
      <c r="Y5" s="22"/>
      <c r="Z5" s="21"/>
      <c r="AA5" s="22"/>
      <c r="AB5" s="21"/>
      <c r="AC5" s="22"/>
      <c r="AD5" s="21"/>
      <c r="AE5" s="22"/>
      <c r="AF5" s="21"/>
      <c r="AG5" s="22"/>
      <c r="AH5" s="21"/>
      <c r="AI5" s="22"/>
      <c r="AJ5" s="21"/>
      <c r="AK5" s="22"/>
      <c r="AL5" s="21"/>
      <c r="AM5" s="22"/>
      <c r="AN5" s="21"/>
      <c r="AO5" s="22"/>
    </row>
    <row r="6" spans="1:41" ht="15" customHeight="1" x14ac:dyDescent="0.2">
      <c r="A6" s="24" t="s">
        <v>77</v>
      </c>
      <c r="B6" s="54" t="s">
        <v>1</v>
      </c>
      <c r="C6" s="55"/>
      <c r="D6" s="52" t="s">
        <v>2</v>
      </c>
      <c r="E6" s="53"/>
      <c r="F6" s="54" t="s">
        <v>3</v>
      </c>
      <c r="G6" s="55"/>
      <c r="H6" s="52" t="s">
        <v>4</v>
      </c>
      <c r="I6" s="53"/>
      <c r="J6" s="54" t="s">
        <v>5</v>
      </c>
      <c r="K6" s="55"/>
      <c r="L6" s="52" t="s">
        <v>6</v>
      </c>
      <c r="M6" s="53"/>
      <c r="N6" s="54" t="s">
        <v>7</v>
      </c>
      <c r="O6" s="55"/>
      <c r="P6" s="52" t="s">
        <v>8</v>
      </c>
      <c r="Q6" s="53"/>
      <c r="R6" s="54" t="s">
        <v>9</v>
      </c>
      <c r="S6" s="55"/>
      <c r="T6" s="52" t="s">
        <v>10</v>
      </c>
      <c r="U6" s="53"/>
      <c r="V6" s="54" t="s">
        <v>11</v>
      </c>
      <c r="W6" s="55"/>
      <c r="X6" s="52" t="s">
        <v>12</v>
      </c>
      <c r="Y6" s="53"/>
      <c r="Z6" s="54" t="s">
        <v>13</v>
      </c>
      <c r="AA6" s="55"/>
      <c r="AB6" s="52" t="s">
        <v>14</v>
      </c>
      <c r="AC6" s="53"/>
      <c r="AD6" s="54" t="s">
        <v>15</v>
      </c>
      <c r="AE6" s="55"/>
      <c r="AF6" s="52" t="s">
        <v>16</v>
      </c>
      <c r="AG6" s="53"/>
      <c r="AH6" s="54" t="s">
        <v>17</v>
      </c>
      <c r="AI6" s="55"/>
      <c r="AJ6" s="52" t="s">
        <v>18</v>
      </c>
      <c r="AK6" s="53"/>
      <c r="AL6" s="54" t="s">
        <v>19</v>
      </c>
      <c r="AM6" s="55"/>
      <c r="AN6" s="56" t="s">
        <v>20</v>
      </c>
      <c r="AO6" s="57"/>
    </row>
    <row r="7" spans="1:41" x14ac:dyDescent="0.2">
      <c r="A7" s="25"/>
      <c r="B7" s="26" t="s">
        <v>78</v>
      </c>
      <c r="C7" s="26" t="s">
        <v>21</v>
      </c>
      <c r="D7" s="26" t="s">
        <v>78</v>
      </c>
      <c r="E7" s="26" t="s">
        <v>21</v>
      </c>
      <c r="F7" s="26" t="s">
        <v>78</v>
      </c>
      <c r="G7" s="26" t="s">
        <v>21</v>
      </c>
      <c r="H7" s="26" t="s">
        <v>78</v>
      </c>
      <c r="I7" s="26" t="s">
        <v>21</v>
      </c>
      <c r="J7" s="26" t="s">
        <v>78</v>
      </c>
      <c r="K7" s="26" t="s">
        <v>21</v>
      </c>
      <c r="L7" s="26" t="s">
        <v>78</v>
      </c>
      <c r="M7" s="26" t="s">
        <v>21</v>
      </c>
      <c r="N7" s="26" t="s">
        <v>78</v>
      </c>
      <c r="O7" s="26" t="s">
        <v>21</v>
      </c>
      <c r="P7" s="26" t="s">
        <v>78</v>
      </c>
      <c r="Q7" s="26" t="s">
        <v>21</v>
      </c>
      <c r="R7" s="26" t="s">
        <v>78</v>
      </c>
      <c r="S7" s="26" t="s">
        <v>21</v>
      </c>
      <c r="T7" s="26" t="s">
        <v>78</v>
      </c>
      <c r="U7" s="26" t="s">
        <v>21</v>
      </c>
      <c r="V7" s="26" t="s">
        <v>78</v>
      </c>
      <c r="W7" s="26" t="s">
        <v>21</v>
      </c>
      <c r="X7" s="26" t="s">
        <v>78</v>
      </c>
      <c r="Y7" s="26" t="s">
        <v>21</v>
      </c>
      <c r="Z7" s="26" t="s">
        <v>78</v>
      </c>
      <c r="AA7" s="26" t="s">
        <v>21</v>
      </c>
      <c r="AB7" s="26" t="s">
        <v>78</v>
      </c>
      <c r="AC7" s="26" t="s">
        <v>21</v>
      </c>
      <c r="AD7" s="26" t="s">
        <v>78</v>
      </c>
      <c r="AE7" s="26" t="s">
        <v>21</v>
      </c>
      <c r="AF7" s="26" t="s">
        <v>78</v>
      </c>
      <c r="AG7" s="26" t="s">
        <v>21</v>
      </c>
      <c r="AH7" s="26" t="s">
        <v>78</v>
      </c>
      <c r="AI7" s="26" t="s">
        <v>21</v>
      </c>
      <c r="AJ7" s="26" t="s">
        <v>78</v>
      </c>
      <c r="AK7" s="26" t="s">
        <v>21</v>
      </c>
      <c r="AL7" s="26" t="s">
        <v>78</v>
      </c>
      <c r="AM7" s="26" t="s">
        <v>21</v>
      </c>
      <c r="AN7" s="27" t="s">
        <v>78</v>
      </c>
      <c r="AO7" s="28" t="s">
        <v>21</v>
      </c>
    </row>
    <row r="8" spans="1:41" ht="15" hidden="1" customHeight="1" x14ac:dyDescent="0.2">
      <c r="A8" s="29" t="s">
        <v>22</v>
      </c>
      <c r="B8" s="37" t="s">
        <v>23</v>
      </c>
      <c r="C8" s="46" t="s">
        <v>24</v>
      </c>
      <c r="D8" s="37" t="s">
        <v>25</v>
      </c>
      <c r="E8" s="40" t="s">
        <v>26</v>
      </c>
      <c r="F8" s="37" t="s">
        <v>27</v>
      </c>
      <c r="G8" s="40" t="s">
        <v>28</v>
      </c>
      <c r="H8" s="37" t="s">
        <v>29</v>
      </c>
      <c r="I8" s="40" t="s">
        <v>30</v>
      </c>
      <c r="J8" s="37" t="s">
        <v>31</v>
      </c>
      <c r="K8" s="40" t="s">
        <v>32</v>
      </c>
      <c r="L8" s="37" t="s">
        <v>33</v>
      </c>
      <c r="M8" s="40" t="s">
        <v>34</v>
      </c>
      <c r="N8" s="37" t="s">
        <v>35</v>
      </c>
      <c r="O8" s="40" t="s">
        <v>36</v>
      </c>
      <c r="P8" s="37" t="s">
        <v>37</v>
      </c>
      <c r="Q8" s="40" t="s">
        <v>38</v>
      </c>
      <c r="R8" s="37" t="s">
        <v>39</v>
      </c>
      <c r="S8" s="40" t="s">
        <v>40</v>
      </c>
      <c r="T8" s="37" t="s">
        <v>41</v>
      </c>
      <c r="U8" s="40" t="s">
        <v>42</v>
      </c>
      <c r="V8" s="37" t="s">
        <v>43</v>
      </c>
      <c r="W8" s="40" t="s">
        <v>44</v>
      </c>
      <c r="X8" s="37" t="s">
        <v>45</v>
      </c>
      <c r="Y8" s="40" t="s">
        <v>46</v>
      </c>
      <c r="Z8" s="37" t="s">
        <v>47</v>
      </c>
      <c r="AA8" s="40" t="s">
        <v>48</v>
      </c>
      <c r="AB8" s="37" t="s">
        <v>49</v>
      </c>
      <c r="AC8" s="40" t="s">
        <v>50</v>
      </c>
      <c r="AD8" s="37" t="s">
        <v>51</v>
      </c>
      <c r="AE8" s="40" t="s">
        <v>52</v>
      </c>
      <c r="AF8" s="37" t="s">
        <v>53</v>
      </c>
      <c r="AG8" s="40" t="s">
        <v>54</v>
      </c>
      <c r="AH8" s="37" t="s">
        <v>55</v>
      </c>
      <c r="AI8" s="40" t="s">
        <v>56</v>
      </c>
      <c r="AJ8" s="42" t="s">
        <v>57</v>
      </c>
      <c r="AK8" s="43" t="s">
        <v>58</v>
      </c>
      <c r="AL8" s="37" t="s">
        <v>59</v>
      </c>
      <c r="AM8" s="40" t="s">
        <v>60</v>
      </c>
      <c r="AN8" s="30" t="s">
        <v>61</v>
      </c>
      <c r="AO8" s="31" t="s">
        <v>62</v>
      </c>
    </row>
    <row r="9" spans="1:41" x14ac:dyDescent="0.2">
      <c r="A9" s="32" t="s">
        <v>65</v>
      </c>
      <c r="B9" s="38">
        <v>39760</v>
      </c>
      <c r="C9" s="45">
        <v>0.88120567375886505</v>
      </c>
      <c r="D9" s="38">
        <v>8450</v>
      </c>
      <c r="E9" s="45">
        <v>0.19126301493888601</v>
      </c>
      <c r="F9" s="38">
        <v>18270</v>
      </c>
      <c r="G9" s="45">
        <v>0.30551839464882902</v>
      </c>
      <c r="H9" s="38">
        <v>3370</v>
      </c>
      <c r="I9" s="45">
        <v>0.10753031269942601</v>
      </c>
      <c r="J9" s="38">
        <v>1400</v>
      </c>
      <c r="K9" s="45">
        <v>4.2232277526395197E-2</v>
      </c>
      <c r="L9" s="38">
        <v>7530</v>
      </c>
      <c r="M9" s="45">
        <v>0.142884250474383</v>
      </c>
      <c r="N9" s="38">
        <v>23470</v>
      </c>
      <c r="O9" s="45">
        <v>0.47128514056224902</v>
      </c>
      <c r="P9" s="38">
        <v>3140</v>
      </c>
      <c r="Q9" s="45">
        <v>0.14748708313762299</v>
      </c>
      <c r="R9" s="38">
        <v>16150</v>
      </c>
      <c r="S9" s="45">
        <v>0.63682965299684502</v>
      </c>
      <c r="T9" s="38">
        <v>35700</v>
      </c>
      <c r="U9" s="45">
        <v>0.68574721475220901</v>
      </c>
      <c r="V9" s="38">
        <v>9300</v>
      </c>
      <c r="W9" s="45">
        <v>0.40558220671609202</v>
      </c>
      <c r="X9" s="38">
        <v>24040</v>
      </c>
      <c r="Y9" s="45">
        <v>0.46373456790123502</v>
      </c>
      <c r="Z9" s="38">
        <v>2830</v>
      </c>
      <c r="AA9" s="45">
        <v>0.46016260162601602</v>
      </c>
      <c r="AB9" s="38">
        <v>5720</v>
      </c>
      <c r="AC9" s="45">
        <v>0.41062455132806902</v>
      </c>
      <c r="AD9" s="38">
        <v>14380</v>
      </c>
      <c r="AE9" s="45">
        <v>0.104650316570846</v>
      </c>
      <c r="AF9" s="38">
        <v>31830</v>
      </c>
      <c r="AG9" s="45">
        <v>0.187787610619469</v>
      </c>
      <c r="AH9" s="38">
        <v>10990</v>
      </c>
      <c r="AI9" s="45">
        <v>0.107988601749042</v>
      </c>
      <c r="AJ9" s="38">
        <v>24010</v>
      </c>
      <c r="AK9" s="45">
        <v>0.216345287439178</v>
      </c>
      <c r="AL9" s="38">
        <v>10340</v>
      </c>
      <c r="AM9" s="45">
        <v>9.9990329755342805E-2</v>
      </c>
      <c r="AN9" s="33">
        <v>290680</v>
      </c>
      <c r="AO9" s="47">
        <v>0.25662123031287498</v>
      </c>
    </row>
    <row r="10" spans="1:41" x14ac:dyDescent="0.2">
      <c r="A10" s="32" t="s">
        <v>66</v>
      </c>
      <c r="B10" s="38">
        <v>5030</v>
      </c>
      <c r="C10" s="45">
        <v>0.111480496453901</v>
      </c>
      <c r="D10" s="38">
        <v>8070</v>
      </c>
      <c r="E10" s="45">
        <v>0.182661837935718</v>
      </c>
      <c r="F10" s="38">
        <v>12610</v>
      </c>
      <c r="G10" s="45">
        <v>0.210869565217391</v>
      </c>
      <c r="H10" s="38">
        <v>7900</v>
      </c>
      <c r="I10" s="45">
        <v>0.25207402680280799</v>
      </c>
      <c r="J10" s="38">
        <v>12200</v>
      </c>
      <c r="K10" s="45">
        <v>0.368024132730015</v>
      </c>
      <c r="L10" s="38">
        <v>16170</v>
      </c>
      <c r="M10" s="45">
        <v>0.30683111954459202</v>
      </c>
      <c r="N10" s="38">
        <v>6330</v>
      </c>
      <c r="O10" s="45">
        <v>0.12710843373493999</v>
      </c>
      <c r="P10" s="38">
        <v>4010</v>
      </c>
      <c r="Q10" s="45">
        <v>0.18835133865664599</v>
      </c>
      <c r="R10" s="38">
        <v>8210</v>
      </c>
      <c r="S10" s="45">
        <v>0.32373817034700297</v>
      </c>
      <c r="T10" s="38">
        <v>4190</v>
      </c>
      <c r="U10" s="45">
        <v>8.0484056857472105E-2</v>
      </c>
      <c r="V10" s="38">
        <v>7080</v>
      </c>
      <c r="W10" s="45">
        <v>0.30876580898386402</v>
      </c>
      <c r="X10" s="38">
        <v>21820</v>
      </c>
      <c r="Y10" s="45">
        <v>0.420910493827161</v>
      </c>
      <c r="Z10" s="38">
        <v>1690</v>
      </c>
      <c r="AA10" s="45">
        <v>0.27479674796747999</v>
      </c>
      <c r="AB10" s="38">
        <v>5840</v>
      </c>
      <c r="AC10" s="45">
        <v>0.41923905240488202</v>
      </c>
      <c r="AD10" s="38">
        <v>57910</v>
      </c>
      <c r="AE10" s="45">
        <v>0.421439487664653</v>
      </c>
      <c r="AF10" s="38">
        <v>37270</v>
      </c>
      <c r="AG10" s="45">
        <v>0.219882005899705</v>
      </c>
      <c r="AH10" s="38">
        <v>30150</v>
      </c>
      <c r="AI10" s="45">
        <v>0.29625626412498801</v>
      </c>
      <c r="AJ10" s="38">
        <v>46770</v>
      </c>
      <c r="AK10" s="45">
        <v>0.42142728419535103</v>
      </c>
      <c r="AL10" s="38">
        <v>22080</v>
      </c>
      <c r="AM10" s="45">
        <v>0.213519002030751</v>
      </c>
      <c r="AN10" s="33">
        <v>315330</v>
      </c>
      <c r="AO10" s="47">
        <v>0.27838300727452497</v>
      </c>
    </row>
    <row r="11" spans="1:41" x14ac:dyDescent="0.2">
      <c r="A11" s="32" t="s">
        <v>67</v>
      </c>
      <c r="B11" s="38"/>
      <c r="C11" s="45"/>
      <c r="D11" s="38"/>
      <c r="E11" s="45"/>
      <c r="F11" s="38"/>
      <c r="G11" s="45"/>
      <c r="H11" s="38">
        <v>8730</v>
      </c>
      <c r="I11" s="45">
        <v>0.27855775366943197</v>
      </c>
      <c r="J11" s="38"/>
      <c r="K11" s="45"/>
      <c r="L11" s="38"/>
      <c r="M11" s="45"/>
      <c r="N11" s="38"/>
      <c r="O11" s="45"/>
      <c r="P11" s="38">
        <v>2000</v>
      </c>
      <c r="Q11" s="45">
        <v>9.3940817285110403E-2</v>
      </c>
      <c r="R11" s="38"/>
      <c r="S11" s="45"/>
      <c r="T11" s="38"/>
      <c r="U11" s="45"/>
      <c r="V11" s="38"/>
      <c r="W11" s="45"/>
      <c r="X11" s="38"/>
      <c r="Y11" s="45"/>
      <c r="Z11" s="38"/>
      <c r="AA11" s="45"/>
      <c r="AB11" s="38"/>
      <c r="AC11" s="45"/>
      <c r="AD11" s="38"/>
      <c r="AE11" s="45"/>
      <c r="AF11" s="38"/>
      <c r="AG11" s="45"/>
      <c r="AH11" s="38"/>
      <c r="AI11" s="45"/>
      <c r="AJ11" s="38"/>
      <c r="AK11" s="45"/>
      <c r="AL11" s="38"/>
      <c r="AM11" s="45"/>
      <c r="AN11" s="33">
        <v>10730</v>
      </c>
      <c r="AO11" s="47">
        <v>9.4727735009534596E-3</v>
      </c>
    </row>
    <row r="12" spans="1:41" x14ac:dyDescent="0.2">
      <c r="A12" s="32" t="s">
        <v>63</v>
      </c>
      <c r="B12" s="38">
        <v>0</v>
      </c>
      <c r="C12" s="45">
        <v>0</v>
      </c>
      <c r="D12" s="38">
        <v>360</v>
      </c>
      <c r="E12" s="45">
        <v>8.1484834766862805E-3</v>
      </c>
      <c r="F12" s="38">
        <v>30</v>
      </c>
      <c r="G12" s="45">
        <v>5.0167224080267597E-4</v>
      </c>
      <c r="H12" s="38">
        <v>360</v>
      </c>
      <c r="I12" s="45">
        <v>1.148691767709E-2</v>
      </c>
      <c r="J12" s="38">
        <v>380</v>
      </c>
      <c r="K12" s="45">
        <v>1.14630467571644E-2</v>
      </c>
      <c r="L12" s="38"/>
      <c r="M12" s="45"/>
      <c r="N12" s="38">
        <v>670</v>
      </c>
      <c r="O12" s="45">
        <v>1.3453815261044199E-2</v>
      </c>
      <c r="P12" s="38">
        <v>580</v>
      </c>
      <c r="Q12" s="45">
        <v>2.7242837012682E-2</v>
      </c>
      <c r="R12" s="38">
        <v>890</v>
      </c>
      <c r="S12" s="45">
        <v>3.5094637223974802E-2</v>
      </c>
      <c r="T12" s="38">
        <v>200</v>
      </c>
      <c r="U12" s="45">
        <v>3.8417210910487898E-3</v>
      </c>
      <c r="V12" s="38">
        <v>0</v>
      </c>
      <c r="W12" s="45">
        <v>0</v>
      </c>
      <c r="X12" s="38"/>
      <c r="Y12" s="45"/>
      <c r="Z12" s="38"/>
      <c r="AA12" s="45"/>
      <c r="AB12" s="38">
        <v>140</v>
      </c>
      <c r="AC12" s="45">
        <v>1.00502512562814E-2</v>
      </c>
      <c r="AD12" s="38">
        <v>41110</v>
      </c>
      <c r="AE12" s="45">
        <v>0.29917764354850401</v>
      </c>
      <c r="AF12" s="38">
        <v>48660</v>
      </c>
      <c r="AG12" s="45">
        <v>0.28707964601769898</v>
      </c>
      <c r="AH12" s="38">
        <v>25730</v>
      </c>
      <c r="AI12" s="45">
        <v>0.25282499754347998</v>
      </c>
      <c r="AJ12" s="38">
        <v>25790</v>
      </c>
      <c r="AK12" s="45">
        <v>0.232384213371779</v>
      </c>
      <c r="AL12" s="38">
        <v>21610</v>
      </c>
      <c r="AM12" s="45">
        <v>0.20897398704187201</v>
      </c>
      <c r="AN12" s="33">
        <v>166510</v>
      </c>
      <c r="AO12" s="47">
        <v>0.147000141252913</v>
      </c>
    </row>
    <row r="13" spans="1:41" x14ac:dyDescent="0.2">
      <c r="A13" s="32" t="s">
        <v>68</v>
      </c>
      <c r="B13" s="38">
        <v>310</v>
      </c>
      <c r="C13" s="45">
        <v>6.8705673758865304E-3</v>
      </c>
      <c r="D13" s="38">
        <v>23260</v>
      </c>
      <c r="E13" s="45">
        <v>0.52648257129923004</v>
      </c>
      <c r="F13" s="38">
        <v>27180</v>
      </c>
      <c r="G13" s="45">
        <v>0.45451505016722399</v>
      </c>
      <c r="H13" s="38">
        <v>10980</v>
      </c>
      <c r="I13" s="45">
        <v>0.35035098915124402</v>
      </c>
      <c r="J13" s="38">
        <v>19170</v>
      </c>
      <c r="K13" s="45">
        <v>0.57828054298642495</v>
      </c>
      <c r="L13" s="38">
        <v>29010</v>
      </c>
      <c r="M13" s="45">
        <v>0.55047438330170795</v>
      </c>
      <c r="N13" s="38">
        <v>17410</v>
      </c>
      <c r="O13" s="45">
        <v>0.34959839357429701</v>
      </c>
      <c r="P13" s="38">
        <v>11560</v>
      </c>
      <c r="Q13" s="45">
        <v>0.54297792390793798</v>
      </c>
      <c r="R13" s="38"/>
      <c r="S13" s="45"/>
      <c r="T13" s="38">
        <v>11970</v>
      </c>
      <c r="U13" s="45">
        <v>0.22992700729926999</v>
      </c>
      <c r="V13" s="38">
        <v>6470</v>
      </c>
      <c r="W13" s="45">
        <v>0.28216310510248599</v>
      </c>
      <c r="X13" s="38">
        <v>5900</v>
      </c>
      <c r="Y13" s="45">
        <v>0.113811728395062</v>
      </c>
      <c r="Z13" s="38">
        <v>40</v>
      </c>
      <c r="AA13" s="45">
        <v>6.50406504065041E-3</v>
      </c>
      <c r="AB13" s="38">
        <v>2240</v>
      </c>
      <c r="AC13" s="45">
        <v>0.16080402010050299</v>
      </c>
      <c r="AD13" s="38">
        <v>18260</v>
      </c>
      <c r="AE13" s="45">
        <v>0.13288698056910001</v>
      </c>
      <c r="AF13" s="38">
        <v>29580</v>
      </c>
      <c r="AG13" s="45">
        <v>0.174513274336283</v>
      </c>
      <c r="AH13" s="38">
        <v>21660</v>
      </c>
      <c r="AI13" s="45">
        <v>0.21283285840621</v>
      </c>
      <c r="AJ13" s="38">
        <v>14360</v>
      </c>
      <c r="AK13" s="45">
        <v>0.129392683366372</v>
      </c>
      <c r="AL13" s="38">
        <v>26060</v>
      </c>
      <c r="AM13" s="45">
        <v>0.25200657576636698</v>
      </c>
      <c r="AN13" s="33">
        <v>275420</v>
      </c>
      <c r="AO13" s="47">
        <v>0.243149233702945</v>
      </c>
    </row>
    <row r="14" spans="1:41" x14ac:dyDescent="0.2">
      <c r="A14" s="32" t="s">
        <v>69</v>
      </c>
      <c r="B14" s="38"/>
      <c r="C14" s="45"/>
      <c r="D14" s="38"/>
      <c r="E14" s="45"/>
      <c r="F14" s="38"/>
      <c r="G14" s="45"/>
      <c r="H14" s="38"/>
      <c r="I14" s="45"/>
      <c r="J14" s="38"/>
      <c r="K14" s="45"/>
      <c r="L14" s="38"/>
      <c r="M14" s="45"/>
      <c r="N14" s="38"/>
      <c r="O14" s="45"/>
      <c r="P14" s="38"/>
      <c r="Q14" s="45"/>
      <c r="R14" s="38"/>
      <c r="S14" s="45"/>
      <c r="T14" s="38"/>
      <c r="U14" s="45"/>
      <c r="V14" s="38"/>
      <c r="W14" s="45"/>
      <c r="X14" s="38"/>
      <c r="Y14" s="45"/>
      <c r="Z14" s="38"/>
      <c r="AA14" s="45"/>
      <c r="AB14" s="38"/>
      <c r="AC14" s="45"/>
      <c r="AD14" s="38">
        <v>4660</v>
      </c>
      <c r="AE14" s="45">
        <v>3.3913106760788903E-2</v>
      </c>
      <c r="AF14" s="38">
        <v>7190</v>
      </c>
      <c r="AG14" s="45">
        <v>4.2418879056047201E-2</v>
      </c>
      <c r="AH14" s="38"/>
      <c r="AI14" s="45"/>
      <c r="AJ14" s="38"/>
      <c r="AK14" s="45"/>
      <c r="AL14" s="38"/>
      <c r="AM14" s="45"/>
      <c r="AN14" s="33">
        <v>11850</v>
      </c>
      <c r="AO14" s="47">
        <v>1.04615438943428E-2</v>
      </c>
    </row>
    <row r="15" spans="1:41" x14ac:dyDescent="0.2">
      <c r="A15" s="32" t="s">
        <v>70</v>
      </c>
      <c r="B15" s="38"/>
      <c r="C15" s="45"/>
      <c r="D15" s="38"/>
      <c r="E15" s="45"/>
      <c r="F15" s="38"/>
      <c r="G15" s="45"/>
      <c r="H15" s="38"/>
      <c r="I15" s="45"/>
      <c r="J15" s="38"/>
      <c r="K15" s="45"/>
      <c r="L15" s="38"/>
      <c r="M15" s="45"/>
      <c r="N15" s="38"/>
      <c r="O15" s="45"/>
      <c r="P15" s="38"/>
      <c r="Q15" s="45"/>
      <c r="R15" s="38"/>
      <c r="S15" s="45"/>
      <c r="T15" s="38"/>
      <c r="U15" s="45"/>
      <c r="V15" s="38"/>
      <c r="W15" s="45"/>
      <c r="X15" s="38"/>
      <c r="Y15" s="45"/>
      <c r="Z15" s="38">
        <v>1580</v>
      </c>
      <c r="AA15" s="45">
        <v>0.25691056910569099</v>
      </c>
      <c r="AB15" s="38"/>
      <c r="AC15" s="45"/>
      <c r="AD15" s="38">
        <v>1100</v>
      </c>
      <c r="AE15" s="45">
        <v>8.00523979331926E-3</v>
      </c>
      <c r="AF15" s="38">
        <v>14520</v>
      </c>
      <c r="AG15" s="45">
        <v>8.5663716814159296E-2</v>
      </c>
      <c r="AH15" s="38">
        <v>13250</v>
      </c>
      <c r="AI15" s="45">
        <v>0.13019553896040101</v>
      </c>
      <c r="AJ15" s="38"/>
      <c r="AK15" s="45"/>
      <c r="AL15" s="38">
        <v>6870</v>
      </c>
      <c r="AM15" s="45">
        <v>6.6434580794894102E-2</v>
      </c>
      <c r="AN15" s="33">
        <v>37320</v>
      </c>
      <c r="AO15" s="47">
        <v>3.2947242036866997E-2</v>
      </c>
    </row>
    <row r="16" spans="1:41" x14ac:dyDescent="0.2">
      <c r="A16" s="32" t="s">
        <v>71</v>
      </c>
      <c r="B16" s="38"/>
      <c r="C16" s="45"/>
      <c r="D16" s="38"/>
      <c r="E16" s="45"/>
      <c r="F16" s="38"/>
      <c r="G16" s="45"/>
      <c r="H16" s="38"/>
      <c r="I16" s="45"/>
      <c r="J16" s="38"/>
      <c r="K16" s="45"/>
      <c r="L16" s="38"/>
      <c r="M16" s="45"/>
      <c r="N16" s="38"/>
      <c r="O16" s="45"/>
      <c r="P16" s="38"/>
      <c r="Q16" s="45"/>
      <c r="R16" s="38"/>
      <c r="S16" s="45"/>
      <c r="T16" s="38"/>
      <c r="U16" s="45"/>
      <c r="V16" s="38"/>
      <c r="W16" s="45"/>
      <c r="X16" s="38"/>
      <c r="Y16" s="45"/>
      <c r="Z16" s="38"/>
      <c r="AA16" s="45"/>
      <c r="AB16" s="38"/>
      <c r="AC16" s="45"/>
      <c r="AD16" s="38"/>
      <c r="AE16" s="45"/>
      <c r="AF16" s="38">
        <v>450</v>
      </c>
      <c r="AG16" s="45">
        <v>2.6548672566371698E-3</v>
      </c>
      <c r="AH16" s="38"/>
      <c r="AI16" s="45"/>
      <c r="AJ16" s="38">
        <v>50</v>
      </c>
      <c r="AK16" s="45">
        <v>4.5053162732023802E-4</v>
      </c>
      <c r="AL16" s="38"/>
      <c r="AM16" s="45"/>
      <c r="AN16" s="33">
        <v>500</v>
      </c>
      <c r="AO16" s="47">
        <v>4.4141535419168001E-4</v>
      </c>
    </row>
    <row r="17" spans="1:41" x14ac:dyDescent="0.2">
      <c r="A17" s="32" t="s">
        <v>72</v>
      </c>
      <c r="B17" s="38"/>
      <c r="C17" s="45"/>
      <c r="D17" s="38"/>
      <c r="E17" s="45"/>
      <c r="F17" s="38"/>
      <c r="G17" s="45"/>
      <c r="H17" s="38"/>
      <c r="I17" s="45"/>
      <c r="J17" s="38"/>
      <c r="K17" s="45"/>
      <c r="L17" s="38"/>
      <c r="M17" s="45"/>
      <c r="N17" s="38"/>
      <c r="O17" s="45"/>
      <c r="P17" s="38"/>
      <c r="Q17" s="45"/>
      <c r="R17" s="38"/>
      <c r="S17" s="45"/>
      <c r="T17" s="38"/>
      <c r="U17" s="45"/>
      <c r="V17" s="38"/>
      <c r="W17" s="45"/>
      <c r="X17" s="38"/>
      <c r="Y17" s="45"/>
      <c r="Z17" s="38"/>
      <c r="AA17" s="45"/>
      <c r="AB17" s="38"/>
      <c r="AC17" s="45"/>
      <c r="AD17" s="38"/>
      <c r="AE17" s="45"/>
      <c r="AF17" s="38"/>
      <c r="AG17" s="45"/>
      <c r="AH17" s="38"/>
      <c r="AI17" s="45"/>
      <c r="AJ17" s="38"/>
      <c r="AK17" s="45"/>
      <c r="AL17" s="38">
        <v>16460</v>
      </c>
      <c r="AM17" s="45">
        <v>0.15917222705734499</v>
      </c>
      <c r="AN17" s="33">
        <v>16460</v>
      </c>
      <c r="AO17" s="47">
        <v>1.45313934599901E-2</v>
      </c>
    </row>
    <row r="18" spans="1:41" x14ac:dyDescent="0.2">
      <c r="A18" s="32" t="s">
        <v>73</v>
      </c>
      <c r="B18" s="38">
        <v>30</v>
      </c>
      <c r="C18" s="45">
        <v>6.6489361702127701E-4</v>
      </c>
      <c r="D18" s="38"/>
      <c r="E18" s="45"/>
      <c r="F18" s="38"/>
      <c r="G18" s="45"/>
      <c r="H18" s="38"/>
      <c r="I18" s="45"/>
      <c r="J18" s="38"/>
      <c r="K18" s="45"/>
      <c r="L18" s="38"/>
      <c r="M18" s="45"/>
      <c r="N18" s="38"/>
      <c r="O18" s="45"/>
      <c r="P18" s="38"/>
      <c r="Q18" s="45"/>
      <c r="R18" s="38">
        <v>110</v>
      </c>
      <c r="S18" s="45">
        <v>4.3375394321766604E-3</v>
      </c>
      <c r="T18" s="38"/>
      <c r="U18" s="45"/>
      <c r="V18" s="38">
        <v>70</v>
      </c>
      <c r="W18" s="45">
        <v>3.0527692978630601E-3</v>
      </c>
      <c r="X18" s="38">
        <v>70</v>
      </c>
      <c r="Y18" s="45">
        <v>1.3503086419753101E-3</v>
      </c>
      <c r="Z18" s="38">
        <v>10</v>
      </c>
      <c r="AA18" s="45">
        <v>1.6260162601626001E-3</v>
      </c>
      <c r="AB18" s="38"/>
      <c r="AC18" s="45"/>
      <c r="AD18" s="38"/>
      <c r="AE18" s="45"/>
      <c r="AF18" s="38"/>
      <c r="AG18" s="45"/>
      <c r="AH18" s="38"/>
      <c r="AI18" s="45"/>
      <c r="AJ18" s="38"/>
      <c r="AK18" s="45"/>
      <c r="AL18" s="38"/>
      <c r="AM18" s="45"/>
      <c r="AN18" s="33">
        <v>290</v>
      </c>
      <c r="AO18" s="47">
        <v>2.56020905431175E-4</v>
      </c>
    </row>
    <row r="19" spans="1:41" x14ac:dyDescent="0.2">
      <c r="A19" s="32" t="s">
        <v>74</v>
      </c>
      <c r="B19" s="38"/>
      <c r="C19" s="45"/>
      <c r="D19" s="38"/>
      <c r="E19" s="45"/>
      <c r="F19" s="38"/>
      <c r="G19" s="45"/>
      <c r="H19" s="38"/>
      <c r="I19" s="45"/>
      <c r="J19" s="38"/>
      <c r="K19" s="45"/>
      <c r="L19" s="38"/>
      <c r="M19" s="45"/>
      <c r="N19" s="38">
        <v>1920</v>
      </c>
      <c r="O19" s="45">
        <v>3.8554216867469897E-2</v>
      </c>
      <c r="P19" s="38"/>
      <c r="Q19" s="45"/>
      <c r="R19" s="38"/>
      <c r="S19" s="45"/>
      <c r="T19" s="38"/>
      <c r="U19" s="45"/>
      <c r="V19" s="38"/>
      <c r="W19" s="45"/>
      <c r="X19" s="38"/>
      <c r="Y19" s="45"/>
      <c r="Z19" s="38"/>
      <c r="AA19" s="45"/>
      <c r="AB19" s="38"/>
      <c r="AC19" s="45"/>
      <c r="AD19" s="38"/>
      <c r="AE19" s="45"/>
      <c r="AF19" s="38"/>
      <c r="AG19" s="45"/>
      <c r="AH19" s="38"/>
      <c r="AI19" s="45"/>
      <c r="AJ19" s="38"/>
      <c r="AK19" s="45"/>
      <c r="AL19" s="38"/>
      <c r="AM19" s="45"/>
      <c r="AN19" s="33">
        <v>1920</v>
      </c>
      <c r="AO19" s="47">
        <v>1.69503496009605E-3</v>
      </c>
    </row>
    <row r="20" spans="1:41" ht="16" thickBot="1" x14ac:dyDescent="0.25">
      <c r="A20" s="32" t="s">
        <v>75</v>
      </c>
      <c r="B20" s="38"/>
      <c r="C20" s="45"/>
      <c r="D20" s="38">
        <v>4030</v>
      </c>
      <c r="E20" s="45">
        <v>9.1217745586238103E-2</v>
      </c>
      <c r="F20" s="38">
        <v>1700</v>
      </c>
      <c r="G20" s="45">
        <v>2.84280936454849E-2</v>
      </c>
      <c r="H20" s="38"/>
      <c r="I20" s="45"/>
      <c r="J20" s="38"/>
      <c r="K20" s="45"/>
      <c r="L20" s="38"/>
      <c r="M20" s="45"/>
      <c r="N20" s="38"/>
      <c r="O20" s="45"/>
      <c r="P20" s="38"/>
      <c r="Q20" s="45"/>
      <c r="R20" s="38"/>
      <c r="S20" s="45"/>
      <c r="T20" s="38"/>
      <c r="U20" s="45"/>
      <c r="V20" s="38"/>
      <c r="W20" s="45"/>
      <c r="X20" s="38"/>
      <c r="Y20" s="45"/>
      <c r="Z20" s="38"/>
      <c r="AA20" s="45"/>
      <c r="AB20" s="38"/>
      <c r="AC20" s="45"/>
      <c r="AD20" s="38"/>
      <c r="AE20" s="45"/>
      <c r="AF20" s="38"/>
      <c r="AG20" s="45"/>
      <c r="AH20" s="38"/>
      <c r="AI20" s="45"/>
      <c r="AJ20" s="38"/>
      <c r="AK20" s="45"/>
      <c r="AL20" s="38"/>
      <c r="AM20" s="45"/>
      <c r="AN20" s="33">
        <v>5730</v>
      </c>
      <c r="AO20" s="47">
        <v>5.0586199590366603E-3</v>
      </c>
    </row>
    <row r="21" spans="1:41" ht="16" thickBot="1" x14ac:dyDescent="0.25">
      <c r="A21" s="34" t="s">
        <v>64</v>
      </c>
      <c r="B21" s="39">
        <v>45130</v>
      </c>
      <c r="C21" s="44">
        <v>1.000221631205674</v>
      </c>
      <c r="D21" s="39">
        <v>44170</v>
      </c>
      <c r="E21" s="44">
        <v>0.99977365323675838</v>
      </c>
      <c r="F21" s="39">
        <v>59790</v>
      </c>
      <c r="G21" s="41">
        <v>0.99983277591973152</v>
      </c>
      <c r="H21" s="39">
        <v>31340</v>
      </c>
      <c r="I21" s="44">
        <v>1</v>
      </c>
      <c r="J21" s="39">
        <v>33150</v>
      </c>
      <c r="K21" s="41">
        <v>0.99999999999999956</v>
      </c>
      <c r="L21" s="39">
        <v>52710</v>
      </c>
      <c r="M21" s="41">
        <v>1.0001897533206829</v>
      </c>
      <c r="N21" s="39">
        <v>49800</v>
      </c>
      <c r="O21" s="44">
        <v>1</v>
      </c>
      <c r="P21" s="39">
        <v>21290</v>
      </c>
      <c r="Q21" s="44">
        <v>0.99999999999999933</v>
      </c>
      <c r="R21" s="39">
        <v>25360</v>
      </c>
      <c r="S21" s="41">
        <v>0.99999999999999933</v>
      </c>
      <c r="T21" s="39">
        <v>52060</v>
      </c>
      <c r="U21" s="41">
        <v>0.99999999999999978</v>
      </c>
      <c r="V21" s="39">
        <v>22920</v>
      </c>
      <c r="W21" s="41">
        <v>0.999563890100305</v>
      </c>
      <c r="X21" s="39">
        <v>51830</v>
      </c>
      <c r="Y21" s="41">
        <v>0.99980709876543339</v>
      </c>
      <c r="Z21" s="39">
        <v>6150</v>
      </c>
      <c r="AA21" s="41">
        <v>1</v>
      </c>
      <c r="AB21" s="39">
        <v>13940</v>
      </c>
      <c r="AC21" s="44">
        <v>1.0007178750897354</v>
      </c>
      <c r="AD21" s="39">
        <v>137420</v>
      </c>
      <c r="AE21" s="41">
        <v>1.0000727749072111</v>
      </c>
      <c r="AF21" s="39">
        <v>169500</v>
      </c>
      <c r="AG21" s="41">
        <v>0.99999999999999967</v>
      </c>
      <c r="AH21" s="39">
        <v>101780</v>
      </c>
      <c r="AI21" s="41">
        <v>1.0000982607841211</v>
      </c>
      <c r="AJ21" s="39">
        <v>110980</v>
      </c>
      <c r="AK21" s="41">
        <v>1.0000000000000004</v>
      </c>
      <c r="AL21" s="39">
        <v>103420</v>
      </c>
      <c r="AM21" s="41">
        <v>1.0000967024465719</v>
      </c>
      <c r="AN21" s="35">
        <v>1132740</v>
      </c>
      <c r="AO21" s="36">
        <v>1.000017656614167</v>
      </c>
    </row>
    <row r="23" spans="1:41" x14ac:dyDescent="0.2">
      <c r="A23" s="51" t="s">
        <v>83</v>
      </c>
    </row>
  </sheetData>
  <mergeCells count="20">
    <mergeCell ref="AL6:AM6"/>
    <mergeCell ref="AN6:AO6"/>
    <mergeCell ref="Z6:AA6"/>
    <mergeCell ref="AB6:AC6"/>
    <mergeCell ref="AD6:AE6"/>
    <mergeCell ref="AF6:AG6"/>
    <mergeCell ref="AH6:AI6"/>
    <mergeCell ref="AJ6:AK6"/>
    <mergeCell ref="X6:Y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15" type="noConversion"/>
  <pageMargins left="0.7" right="0.7" top="0.75" bottom="0.75" header="0.3" footer="0.3"/>
  <pageSetup scale="67" orientation="landscape" horizontalDpi="0" verticalDpi="0"/>
  <headerFooter>
    <oddFooter>Page &amp;P of &amp;N</oddFooter>
  </headerFooter>
  <colBreaks count="2" manualBreakCount="2">
    <brk id="17" max="1048575" man="1"/>
    <brk id="2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C4A82-D360-4764-ACDB-6DF473416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DD8040-05BC-4161-82B6-F78487CB86EE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BA7DFC1-CB54-41FF-8148-06C003D44B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 Combined New and Renewal</vt:lpstr>
      <vt:lpstr>2016 New</vt:lpstr>
      <vt:lpstr>2016 Renewal</vt:lpstr>
    </vt:vector>
  </TitlesOfParts>
  <Company>Covered California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Menashe, Isaac (CoveredCA)</dc:creator>
  <cp:lastModifiedBy>Robert Seastrom</cp:lastModifiedBy>
  <dcterms:created xsi:type="dcterms:W3CDTF">2016-02-17T00:24:16Z</dcterms:created>
  <dcterms:modified xsi:type="dcterms:W3CDTF">2016-02-17T18:49:48Z</dcterms:modified>
</cp:coreProperties>
</file>